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2024\Druki MZSKF 2024\Druki SSM 2024\"/>
    </mc:Choice>
  </mc:AlternateContent>
  <xr:revisionPtr revIDLastSave="0" documentId="13_ncr:1_{F2997EE2-C9AA-4684-BB4A-83F6A325943A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Zal_2c_prel_rocz" sheetId="1" r:id="rId1"/>
    <sheet name="Arkusz1" sheetId="3" state="hidden" r:id="rId2"/>
  </sheets>
  <definedNames>
    <definedName name="_xlnm._FilterDatabase" localSheetId="0" hidden="1">Zal_2c_prel_rocz!$A$4:$M$85</definedName>
    <definedName name="_xlnm.Print_Area" localSheetId="0">Zal_2c_prel_rocz!$A$1:$M$106</definedName>
    <definedName name="sport">Arkusz1!$A$1:$A$55</definedName>
    <definedName name="_xlnm.Print_Titles" localSheetId="0">Zal_2c_prel_rocz!$4:$4</definedName>
    <definedName name="wyniksport">Arkusz1!$A$56</definedName>
    <definedName name="wyświetlsport">Arkusz1!$A$57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8" i="1" l="1"/>
  <c r="L89" i="1"/>
  <c r="L90" i="1"/>
  <c r="L91" i="1"/>
  <c r="L92" i="1"/>
  <c r="L93" i="1"/>
  <c r="L94" i="1"/>
  <c r="L87" i="1"/>
  <c r="L85" i="1"/>
  <c r="I90" i="1"/>
  <c r="I89" i="1"/>
  <c r="I88" i="1"/>
  <c r="I87" i="1"/>
  <c r="I80" i="1"/>
  <c r="I79" i="1"/>
  <c r="I78" i="1"/>
  <c r="I77" i="1"/>
  <c r="I72" i="1"/>
  <c r="I71" i="1"/>
  <c r="I70" i="1"/>
  <c r="I69" i="1"/>
  <c r="I64" i="1"/>
  <c r="I63" i="1"/>
  <c r="I62" i="1"/>
  <c r="I61" i="1"/>
  <c r="I56" i="1"/>
  <c r="I55" i="1"/>
  <c r="I54" i="1"/>
  <c r="I53" i="1"/>
  <c r="I48" i="1"/>
  <c r="I47" i="1"/>
  <c r="I46" i="1"/>
  <c r="I45" i="1"/>
  <c r="I40" i="1"/>
  <c r="I39" i="1"/>
  <c r="I38" i="1"/>
  <c r="I37" i="1"/>
  <c r="I32" i="1"/>
  <c r="I31" i="1"/>
  <c r="I30" i="1"/>
  <c r="I29" i="1"/>
  <c r="I24" i="1"/>
  <c r="I23" i="1"/>
  <c r="I22" i="1"/>
  <c r="I21" i="1"/>
  <c r="I16" i="1"/>
  <c r="I15" i="1"/>
  <c r="I14" i="1"/>
  <c r="I13" i="1"/>
  <c r="I6" i="1"/>
  <c r="I7" i="1"/>
  <c r="I8" i="1"/>
  <c r="I5" i="1"/>
  <c r="L95" i="1" l="1"/>
  <c r="K10" i="1"/>
  <c r="K5" i="1"/>
  <c r="A57" i="3"/>
  <c r="C2" i="1" s="1"/>
  <c r="M5" i="1" l="1"/>
  <c r="K84" i="1"/>
  <c r="M84" i="1" s="1"/>
  <c r="K83" i="1"/>
  <c r="M83" i="1" s="1"/>
  <c r="K82" i="1"/>
  <c r="M82" i="1" s="1"/>
  <c r="K81" i="1"/>
  <c r="M81" i="1" s="1"/>
  <c r="K80" i="1"/>
  <c r="M80" i="1" s="1"/>
  <c r="K79" i="1"/>
  <c r="M79" i="1" s="1"/>
  <c r="K78" i="1"/>
  <c r="M78" i="1" s="1"/>
  <c r="K77" i="1"/>
  <c r="K76" i="1"/>
  <c r="M76" i="1" s="1"/>
  <c r="K75" i="1"/>
  <c r="M75" i="1" s="1"/>
  <c r="K74" i="1"/>
  <c r="M74" i="1" s="1"/>
  <c r="K73" i="1"/>
  <c r="M73" i="1" s="1"/>
  <c r="K72" i="1"/>
  <c r="M72" i="1" s="1"/>
  <c r="K71" i="1"/>
  <c r="M71" i="1" s="1"/>
  <c r="K70" i="1"/>
  <c r="M70" i="1" s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63" i="1"/>
  <c r="M63" i="1" s="1"/>
  <c r="K62" i="1"/>
  <c r="M62" i="1" s="1"/>
  <c r="K61" i="1"/>
  <c r="M61" i="1" s="1"/>
  <c r="K60" i="1"/>
  <c r="M60" i="1" s="1"/>
  <c r="K59" i="1"/>
  <c r="M59" i="1" s="1"/>
  <c r="K58" i="1"/>
  <c r="M58" i="1" s="1"/>
  <c r="K57" i="1"/>
  <c r="M57" i="1" s="1"/>
  <c r="K56" i="1"/>
  <c r="M56" i="1" s="1"/>
  <c r="K55" i="1"/>
  <c r="M55" i="1" s="1"/>
  <c r="K54" i="1"/>
  <c r="M54" i="1" s="1"/>
  <c r="K53" i="1"/>
  <c r="M53" i="1" s="1"/>
  <c r="K52" i="1"/>
  <c r="M52" i="1" s="1"/>
  <c r="K51" i="1"/>
  <c r="M51" i="1" s="1"/>
  <c r="K50" i="1"/>
  <c r="M50" i="1" s="1"/>
  <c r="K49" i="1"/>
  <c r="M49" i="1" s="1"/>
  <c r="K48" i="1"/>
  <c r="M48" i="1" s="1"/>
  <c r="K47" i="1"/>
  <c r="M47" i="1" s="1"/>
  <c r="K46" i="1"/>
  <c r="M46" i="1" s="1"/>
  <c r="K45" i="1"/>
  <c r="M45" i="1" s="1"/>
  <c r="K44" i="1"/>
  <c r="M44" i="1" s="1"/>
  <c r="K43" i="1"/>
  <c r="M43" i="1" s="1"/>
  <c r="K42" i="1"/>
  <c r="M42" i="1" s="1"/>
  <c r="K41" i="1"/>
  <c r="M41" i="1" s="1"/>
  <c r="K40" i="1"/>
  <c r="M40" i="1" s="1"/>
  <c r="K39" i="1"/>
  <c r="M39" i="1" s="1"/>
  <c r="K38" i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K28" i="1"/>
  <c r="M28" i="1" s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K14" i="1"/>
  <c r="M14" i="1" s="1"/>
  <c r="K13" i="1"/>
  <c r="M13" i="1" s="1"/>
  <c r="K6" i="1"/>
  <c r="K7" i="1"/>
  <c r="K8" i="1"/>
  <c r="K9" i="1"/>
  <c r="M10" i="1"/>
  <c r="K11" i="1"/>
  <c r="K12" i="1"/>
  <c r="M77" i="1" l="1"/>
  <c r="M87" i="1" s="1"/>
  <c r="K87" i="1"/>
  <c r="K95" i="1" s="1"/>
  <c r="M8" i="1"/>
  <c r="M90" i="1" s="1"/>
  <c r="K90" i="1"/>
  <c r="M7" i="1"/>
  <c r="M89" i="1" s="1"/>
  <c r="K89" i="1"/>
  <c r="K92" i="1"/>
  <c r="M9" i="1"/>
  <c r="M91" i="1" s="1"/>
  <c r="K91" i="1"/>
  <c r="M6" i="1"/>
  <c r="M88" i="1" s="1"/>
  <c r="K88" i="1"/>
  <c r="M12" i="1"/>
  <c r="M94" i="1" s="1"/>
  <c r="K94" i="1"/>
  <c r="K85" i="1"/>
  <c r="M11" i="1"/>
  <c r="M93" i="1" s="1"/>
  <c r="K93" i="1"/>
  <c r="M92" i="1"/>
  <c r="M15" i="1"/>
  <c r="M95" i="1" l="1"/>
  <c r="M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Godawiec Marcin</author>
    <author>Marcin Godawiec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wybierz z listy obok</t>
        </r>
      </text>
    </comment>
    <comment ref="I5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5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5" authorId="1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6" authorId="1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6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6" authorId="1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7" authorId="1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7" authorId="1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7" authorId="1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8" authorId="1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8" authorId="1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8" authorId="1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9" authorId="1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9" authorId="1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10" authorId="1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10" authorId="1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11" authorId="1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11" authorId="1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12" authorId="1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12" authorId="1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13" authorId="1" shapeId="0" xr:uid="{A62E7F36-C473-4CD9-97D5-CFAF5ED811C9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13" authorId="1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13" authorId="1" shapeId="0" xr:uid="{00000000-0006-0000-0000-000018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14" authorId="1" shapeId="0" xr:uid="{FF8994A9-CBCA-461E-B53B-26CDAFD28058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14" authorId="1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14" authorId="1" shapeId="0" xr:uid="{00000000-0006-0000-0000-00001B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15" authorId="1" shapeId="0" xr:uid="{8F667886-F182-4134-A1E3-4857D8759D5A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15" authorId="1" shapeId="0" xr:uid="{00000000-0006-0000-0000-00001D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15" authorId="1" shapeId="0" xr:uid="{00000000-0006-0000-0000-00001E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16" authorId="1" shapeId="0" xr:uid="{761CE4CC-1036-4A50-B37B-ECCB1B174A4C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16" authorId="1" shapeId="0" xr:uid="{00000000-0006-0000-0000-000020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16" authorId="1" shapeId="0" xr:uid="{00000000-0006-0000-0000-000021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17" authorId="1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17" authorId="1" shapeId="0" xr:uid="{00000000-0006-0000-0000-000023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18" authorId="1" shapeId="0" xr:uid="{00000000-0006-0000-0000-000024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18" authorId="1" shapeId="0" xr:uid="{00000000-0006-0000-0000-000025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19" authorId="1" shapeId="0" xr:uid="{00000000-0006-0000-0000-000026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19" authorId="1" shapeId="0" xr:uid="{00000000-0006-0000-0000-000027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20" authorId="1" shapeId="0" xr:uid="{00000000-0006-0000-0000-000028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20" authorId="1" shapeId="0" xr:uid="{00000000-0006-0000-0000-000029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21" authorId="1" shapeId="0" xr:uid="{F91E0B02-D8FF-46B6-85C6-F393E70FB738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21" authorId="1" shapeId="0" xr:uid="{00000000-0006-0000-0000-00002B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21" authorId="1" shapeId="0" xr:uid="{00000000-0006-0000-0000-00002C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22" authorId="1" shapeId="0" xr:uid="{951AE12D-7620-4901-9C4F-7D558D2AE204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22" authorId="1" shapeId="0" xr:uid="{00000000-0006-0000-0000-00002E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22" authorId="1" shapeId="0" xr:uid="{00000000-0006-0000-0000-00002F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23" authorId="1" shapeId="0" xr:uid="{7949B2E9-4F4F-4BC6-AD86-EAA4D38164AF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23" authorId="1" shapeId="0" xr:uid="{00000000-0006-0000-0000-000031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23" authorId="1" shapeId="0" xr:uid="{00000000-0006-0000-0000-000032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24" authorId="1" shapeId="0" xr:uid="{4F7BD865-DF32-4686-9E33-560D8BD06E02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24" authorId="1" shapeId="0" xr:uid="{00000000-0006-0000-0000-000034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24" authorId="1" shapeId="0" xr:uid="{00000000-0006-0000-0000-000035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25" authorId="1" shapeId="0" xr:uid="{00000000-0006-0000-0000-000036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25" authorId="1" shapeId="0" xr:uid="{00000000-0006-0000-0000-000037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26" authorId="1" shapeId="0" xr:uid="{00000000-0006-0000-0000-000038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26" authorId="1" shapeId="0" xr:uid="{00000000-0006-0000-0000-000039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27" authorId="1" shapeId="0" xr:uid="{00000000-0006-0000-0000-00003A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27" authorId="1" shapeId="0" xr:uid="{00000000-0006-0000-0000-00003B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28" authorId="1" shapeId="0" xr:uid="{00000000-0006-0000-0000-00003C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28" authorId="1" shapeId="0" xr:uid="{00000000-0006-0000-0000-00003D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29" authorId="1" shapeId="0" xr:uid="{77F8E390-1133-49D3-B012-8AF09AEAEF2A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29" authorId="1" shapeId="0" xr:uid="{00000000-0006-0000-0000-00003F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29" authorId="1" shapeId="0" xr:uid="{00000000-0006-0000-0000-000040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30" authorId="1" shapeId="0" xr:uid="{F4D8A3C8-B054-468A-BFD1-466F770594A9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30" authorId="1" shapeId="0" xr:uid="{00000000-0006-0000-0000-000042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30" authorId="1" shapeId="0" xr:uid="{00000000-0006-0000-0000-000043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31" authorId="1" shapeId="0" xr:uid="{1BC91719-92FE-4514-A0B9-B44E983B33BD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31" authorId="1" shapeId="0" xr:uid="{00000000-0006-0000-0000-000045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31" authorId="1" shapeId="0" xr:uid="{00000000-0006-0000-0000-000046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32" authorId="1" shapeId="0" xr:uid="{CBBA94BB-B562-4248-AC74-27A56519B604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32" authorId="1" shapeId="0" xr:uid="{00000000-0006-0000-0000-000048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32" authorId="1" shapeId="0" xr:uid="{00000000-0006-0000-0000-000049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33" authorId="1" shapeId="0" xr:uid="{00000000-0006-0000-0000-00004A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33" authorId="1" shapeId="0" xr:uid="{00000000-0006-0000-0000-00004B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34" authorId="1" shapeId="0" xr:uid="{00000000-0006-0000-0000-00004C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34" authorId="1" shapeId="0" xr:uid="{00000000-0006-0000-0000-00004D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35" authorId="1" shapeId="0" xr:uid="{00000000-0006-0000-0000-00004E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35" authorId="1" shapeId="0" xr:uid="{00000000-0006-0000-0000-00004F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36" authorId="1" shapeId="0" xr:uid="{00000000-0006-0000-0000-000050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36" authorId="1" shapeId="0" xr:uid="{00000000-0006-0000-0000-000051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37" authorId="1" shapeId="0" xr:uid="{E1D71895-78BE-4775-8E39-BE771DE883D5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37" authorId="1" shapeId="0" xr:uid="{00000000-0006-0000-0000-000053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37" authorId="1" shapeId="0" xr:uid="{00000000-0006-0000-0000-000054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38" authorId="1" shapeId="0" xr:uid="{9A3B17DD-088A-4127-82DC-A05D0848F214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38" authorId="1" shapeId="0" xr:uid="{00000000-0006-0000-0000-000056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38" authorId="1" shapeId="0" xr:uid="{00000000-0006-0000-0000-000057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39" authorId="1" shapeId="0" xr:uid="{A8D6FE96-696F-41DE-8546-CAEF45634D86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39" authorId="1" shapeId="0" xr:uid="{00000000-0006-0000-0000-000059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39" authorId="1" shapeId="0" xr:uid="{00000000-0006-0000-0000-00005A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40" authorId="1" shapeId="0" xr:uid="{BFFE14CD-E718-4B34-A70E-5747CD6E7088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40" authorId="1" shapeId="0" xr:uid="{00000000-0006-0000-0000-00005C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40" authorId="1" shapeId="0" xr:uid="{00000000-0006-0000-0000-00005D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41" authorId="1" shapeId="0" xr:uid="{00000000-0006-0000-0000-00005E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41" authorId="1" shapeId="0" xr:uid="{00000000-0006-0000-0000-00005F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42" authorId="1" shapeId="0" xr:uid="{00000000-0006-0000-0000-000060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42" authorId="1" shapeId="0" xr:uid="{00000000-0006-0000-0000-000061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43" authorId="1" shapeId="0" xr:uid="{00000000-0006-0000-0000-000062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43" authorId="1" shapeId="0" xr:uid="{00000000-0006-0000-0000-000063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44" authorId="1" shapeId="0" xr:uid="{00000000-0006-0000-0000-000064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44" authorId="1" shapeId="0" xr:uid="{00000000-0006-0000-0000-000065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45" authorId="1" shapeId="0" xr:uid="{EAA1C695-894C-486F-9E7D-DF19ADA4B14E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45" authorId="1" shapeId="0" xr:uid="{00000000-0006-0000-0000-000067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45" authorId="1" shapeId="0" xr:uid="{00000000-0006-0000-0000-000068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46" authorId="1" shapeId="0" xr:uid="{FAA9DACD-780F-4889-900E-D97D9C063E45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46" authorId="1" shapeId="0" xr:uid="{00000000-0006-0000-0000-00006A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46" authorId="1" shapeId="0" xr:uid="{00000000-0006-0000-0000-00006B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47" authorId="1" shapeId="0" xr:uid="{A50EE9C3-60EE-46CF-8D1A-A35F3A19D3B1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47" authorId="1" shapeId="0" xr:uid="{00000000-0006-0000-0000-00006D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47" authorId="1" shapeId="0" xr:uid="{00000000-0006-0000-0000-00006E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48" authorId="1" shapeId="0" xr:uid="{7251F60C-2E14-477F-B82D-B17913D672B1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48" authorId="1" shapeId="0" xr:uid="{00000000-0006-0000-0000-000070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48" authorId="1" shapeId="0" xr:uid="{00000000-0006-0000-0000-000071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49" authorId="1" shapeId="0" xr:uid="{00000000-0006-0000-0000-000072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49" authorId="1" shapeId="0" xr:uid="{00000000-0006-0000-0000-000073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50" authorId="1" shapeId="0" xr:uid="{00000000-0006-0000-0000-000074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50" authorId="1" shapeId="0" xr:uid="{00000000-0006-0000-0000-000075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51" authorId="1" shapeId="0" xr:uid="{00000000-0006-0000-0000-000076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51" authorId="1" shapeId="0" xr:uid="{00000000-0006-0000-0000-000077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52" authorId="1" shapeId="0" xr:uid="{00000000-0006-0000-0000-000078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52" authorId="1" shapeId="0" xr:uid="{00000000-0006-0000-0000-000079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53" authorId="1" shapeId="0" xr:uid="{2F1D9289-4D86-4DE2-8661-DA0373A1C13B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53" authorId="1" shapeId="0" xr:uid="{00000000-0006-0000-0000-00007B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53" authorId="1" shapeId="0" xr:uid="{00000000-0006-0000-0000-00007C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54" authorId="1" shapeId="0" xr:uid="{064E079A-E1D4-4673-8A5A-53B794D80B5D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54" authorId="1" shapeId="0" xr:uid="{00000000-0006-0000-0000-00007E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54" authorId="1" shapeId="0" xr:uid="{00000000-0006-0000-0000-00007F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55" authorId="1" shapeId="0" xr:uid="{C01E368C-6F28-42E4-862D-0C53C95DE729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55" authorId="1" shapeId="0" xr:uid="{00000000-0006-0000-0000-000081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55" authorId="1" shapeId="0" xr:uid="{00000000-0006-0000-0000-000082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56" authorId="1" shapeId="0" xr:uid="{B8027AA2-44A0-4A79-8C78-19D5F9ED0192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56" authorId="1" shapeId="0" xr:uid="{00000000-0006-0000-0000-000084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56" authorId="1" shapeId="0" xr:uid="{00000000-0006-0000-0000-000085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57" authorId="1" shapeId="0" xr:uid="{00000000-0006-0000-0000-000086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57" authorId="1" shapeId="0" xr:uid="{00000000-0006-0000-0000-000087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58" authorId="1" shapeId="0" xr:uid="{00000000-0006-0000-0000-000088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58" authorId="1" shapeId="0" xr:uid="{00000000-0006-0000-0000-000089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59" authorId="1" shapeId="0" xr:uid="{00000000-0006-0000-0000-00008A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59" authorId="1" shapeId="0" xr:uid="{00000000-0006-0000-0000-00008B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60" authorId="1" shapeId="0" xr:uid="{00000000-0006-0000-0000-00008C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60" authorId="1" shapeId="0" xr:uid="{00000000-0006-0000-0000-00008D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61" authorId="1" shapeId="0" xr:uid="{14CE6F00-CFBF-4B32-8ADB-0C7F9005E745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61" authorId="1" shapeId="0" xr:uid="{00000000-0006-0000-0000-00008F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61" authorId="1" shapeId="0" xr:uid="{00000000-0006-0000-0000-000090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62" authorId="1" shapeId="0" xr:uid="{85F76C30-8F01-4159-A656-9040B255CF11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62" authorId="1" shapeId="0" xr:uid="{00000000-0006-0000-0000-000092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62" authorId="1" shapeId="0" xr:uid="{00000000-0006-0000-0000-000093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63" authorId="1" shapeId="0" xr:uid="{D978878F-B73E-4108-A869-B7857D259360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63" authorId="1" shapeId="0" xr:uid="{00000000-0006-0000-0000-000095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63" authorId="1" shapeId="0" xr:uid="{00000000-0006-0000-0000-000096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64" authorId="1" shapeId="0" xr:uid="{AD4BF49F-E1DE-45D6-9D41-0767AAF9EB61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64" authorId="1" shapeId="0" xr:uid="{00000000-0006-0000-0000-000098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64" authorId="1" shapeId="0" xr:uid="{00000000-0006-0000-0000-000099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65" authorId="1" shapeId="0" xr:uid="{00000000-0006-0000-0000-00009A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65" authorId="1" shapeId="0" xr:uid="{00000000-0006-0000-0000-00009B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66" authorId="1" shapeId="0" xr:uid="{00000000-0006-0000-0000-00009C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66" authorId="1" shapeId="0" xr:uid="{00000000-0006-0000-0000-00009D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67" authorId="1" shapeId="0" xr:uid="{00000000-0006-0000-0000-00009E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67" authorId="1" shapeId="0" xr:uid="{00000000-0006-0000-0000-00009F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68" authorId="1" shapeId="0" xr:uid="{00000000-0006-0000-0000-0000A0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68" authorId="1" shapeId="0" xr:uid="{00000000-0006-0000-0000-0000A1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69" authorId="1" shapeId="0" xr:uid="{5E716301-D231-4548-A78F-1B5B164A4226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69" authorId="1" shapeId="0" xr:uid="{00000000-0006-0000-0000-0000A3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69" authorId="1" shapeId="0" xr:uid="{00000000-0006-0000-0000-0000A4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70" authorId="1" shapeId="0" xr:uid="{DE6416B1-DAAB-476C-940E-055CB3599055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70" authorId="1" shapeId="0" xr:uid="{00000000-0006-0000-0000-0000A6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70" authorId="1" shapeId="0" xr:uid="{00000000-0006-0000-0000-0000A7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71" authorId="1" shapeId="0" xr:uid="{20E37338-00DB-4855-B08D-D66099747D5B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71" authorId="1" shapeId="0" xr:uid="{00000000-0006-0000-0000-0000A9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71" authorId="1" shapeId="0" xr:uid="{00000000-0006-0000-0000-0000AA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72" authorId="1" shapeId="0" xr:uid="{C862E99B-4177-4DBE-8363-91CED0323372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72" authorId="1" shapeId="0" xr:uid="{00000000-0006-0000-0000-0000AC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72" authorId="1" shapeId="0" xr:uid="{00000000-0006-0000-0000-0000AD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73" authorId="1" shapeId="0" xr:uid="{00000000-0006-0000-0000-0000AE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73" authorId="1" shapeId="0" xr:uid="{00000000-0006-0000-0000-0000AF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74" authorId="1" shapeId="0" xr:uid="{00000000-0006-0000-0000-0000B0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74" authorId="1" shapeId="0" xr:uid="{00000000-0006-0000-0000-0000B1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75" authorId="1" shapeId="0" xr:uid="{00000000-0006-0000-0000-0000B2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75" authorId="1" shapeId="0" xr:uid="{00000000-0006-0000-0000-0000B3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76" authorId="1" shapeId="0" xr:uid="{00000000-0006-0000-0000-0000B4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76" authorId="1" shapeId="0" xr:uid="{00000000-0006-0000-0000-0000B5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77" authorId="1" shapeId="0" xr:uid="{77D24EB8-1B9F-4DE8-A9A6-02A2B3A7B2DC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77" authorId="1" shapeId="0" xr:uid="{00000000-0006-0000-0000-0000B7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77" authorId="1" shapeId="0" xr:uid="{00000000-0006-0000-0000-0000B8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78" authorId="1" shapeId="0" xr:uid="{43E71DD7-6624-46D3-A1F4-41C2E5E7DCBE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78" authorId="1" shapeId="0" xr:uid="{00000000-0006-0000-0000-0000BA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78" authorId="1" shapeId="0" xr:uid="{00000000-0006-0000-0000-0000BB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79" authorId="1" shapeId="0" xr:uid="{DBCE8643-816A-47CA-BC12-1C63A3F96DD9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79" authorId="1" shapeId="0" xr:uid="{00000000-0006-0000-0000-0000BD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79" authorId="1" shapeId="0" xr:uid="{00000000-0006-0000-0000-0000BE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I80" authorId="1" shapeId="0" xr:uid="{9BD92155-5D91-4F60-9047-5C44233A9F27}">
      <text>
        <r>
          <rPr>
            <sz val="9"/>
            <color indexed="81"/>
            <rFont val="Tahoma"/>
            <family val="2"/>
            <charset val="238"/>
          </rPr>
          <t>wartość pola wyliczana jest automatycznie - możliwość ręcznego wprowadzenia danych (jeżeli wartość pola "od" jest równa wartości pola "do" obliczona wartość wynosi "1"; w innych przypadkach wyliczana jest pełna ilość dni)</t>
        </r>
      </text>
    </comment>
    <comment ref="K80" authorId="1" shapeId="0" xr:uid="{00000000-0006-0000-0000-0000C0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80" authorId="1" shapeId="0" xr:uid="{00000000-0006-0000-0000-0000C1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81" authorId="1" shapeId="0" xr:uid="{00000000-0006-0000-0000-0000C2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81" authorId="1" shapeId="0" xr:uid="{00000000-0006-0000-0000-0000C3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82" authorId="1" shapeId="0" xr:uid="{00000000-0006-0000-0000-0000C4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82" authorId="1" shapeId="0" xr:uid="{00000000-0006-0000-0000-0000C5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83" authorId="1" shapeId="0" xr:uid="{00000000-0006-0000-0000-0000C6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83" authorId="1" shapeId="0" xr:uid="{00000000-0006-0000-0000-0000C7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84" authorId="1" shapeId="0" xr:uid="{00000000-0006-0000-0000-0000C8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(iloczyn = Liczba osób/szt. * Liczba dni/godz. * Stawka)</t>
        </r>
      </text>
    </comment>
    <comment ref="M84" authorId="1" shapeId="0" xr:uid="{00000000-0006-0000-0000-0000C9000000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87" authorId="1" shapeId="0" xr:uid="{44EC8221-273C-4C63-A26E-BDEFC6FEB1EC}">
      <text>
        <r>
          <rPr>
            <sz val="9"/>
            <color indexed="81"/>
            <rFont val="Tahoma"/>
            <family val="2"/>
            <charset val="238"/>
          </rPr>
          <t>suma rodzaju kosztów</t>
        </r>
      </text>
    </comment>
    <comment ref="M87" authorId="1" shapeId="0" xr:uid="{5AFD81DB-0400-4253-9015-95A9451A2AAB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88" authorId="1" shapeId="0" xr:uid="{F9D1CECE-0697-4408-9D76-337B5FE80927}">
      <text>
        <r>
          <rPr>
            <sz val="9"/>
            <color indexed="81"/>
            <rFont val="Tahoma"/>
            <family val="2"/>
            <charset val="238"/>
          </rPr>
          <t>suma rodzaju kosztów</t>
        </r>
      </text>
    </comment>
    <comment ref="M88" authorId="1" shapeId="0" xr:uid="{252DF743-160E-408F-848F-34A665870D92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89" authorId="1" shapeId="0" xr:uid="{DE13E257-C2E7-4410-8FC9-02F17E89A018}">
      <text>
        <r>
          <rPr>
            <sz val="9"/>
            <color indexed="81"/>
            <rFont val="Tahoma"/>
            <family val="2"/>
            <charset val="238"/>
          </rPr>
          <t>suma rodzaju kosztów</t>
        </r>
      </text>
    </comment>
    <comment ref="M89" authorId="1" shapeId="0" xr:uid="{46A7323D-14D6-4788-A5DB-3B3E6BB496A8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90" authorId="1" shapeId="0" xr:uid="{F6F15F0B-ACBC-4349-A648-342AB0890D95}">
      <text>
        <r>
          <rPr>
            <sz val="9"/>
            <color indexed="81"/>
            <rFont val="Tahoma"/>
            <family val="2"/>
            <charset val="238"/>
          </rPr>
          <t>suma rodzaju kosztów</t>
        </r>
      </text>
    </comment>
    <comment ref="M90" authorId="1" shapeId="0" xr:uid="{67C41584-5EB7-45C0-BCD3-D9688E37D64D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91" authorId="1" shapeId="0" xr:uid="{51BF66C5-E181-4CDE-8037-860FEAC5B944}">
      <text>
        <r>
          <rPr>
            <sz val="9"/>
            <color indexed="81"/>
            <rFont val="Tahoma"/>
            <family val="2"/>
            <charset val="238"/>
          </rPr>
          <t>suma rodzaju kosztów</t>
        </r>
      </text>
    </comment>
    <comment ref="M91" authorId="1" shapeId="0" xr:uid="{054A79DE-CC3D-4C5B-A262-92A9C7EC140C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92" authorId="1" shapeId="0" xr:uid="{C1426323-FA73-48DB-9A13-A11B66B40E93}">
      <text>
        <r>
          <rPr>
            <sz val="9"/>
            <color indexed="81"/>
            <rFont val="Tahoma"/>
            <family val="2"/>
            <charset val="238"/>
          </rPr>
          <t>suma rodzaju kosztów</t>
        </r>
      </text>
    </comment>
    <comment ref="M92" authorId="1" shapeId="0" xr:uid="{F7A6442A-6E97-4D43-B99B-9F480B2755DF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93" authorId="1" shapeId="0" xr:uid="{FFB80987-B739-4B96-83E4-31E855D918F4}">
      <text>
        <r>
          <rPr>
            <sz val="9"/>
            <color indexed="81"/>
            <rFont val="Tahoma"/>
            <family val="2"/>
            <charset val="238"/>
          </rPr>
          <t>suma rodzaju kosztów</t>
        </r>
      </text>
    </comment>
    <comment ref="M93" authorId="1" shapeId="0" xr:uid="{56983721-D9EC-4E97-8B24-E9D0E8E63118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  <comment ref="K94" authorId="1" shapeId="0" xr:uid="{66B3DA12-C527-476B-B8FB-C12CE2EB9126}">
      <text>
        <r>
          <rPr>
            <sz val="9"/>
            <color indexed="81"/>
            <rFont val="Tahoma"/>
            <family val="2"/>
            <charset val="238"/>
          </rPr>
          <t>suma rodzaju kosztów</t>
        </r>
      </text>
    </comment>
    <comment ref="M94" authorId="1" shapeId="0" xr:uid="{47273E64-F60B-4CE2-80A5-E4A17ECCEF8F}">
      <text>
        <r>
          <rPr>
            <sz val="9"/>
            <color indexed="81"/>
            <rFont val="Tahoma"/>
            <family val="2"/>
            <charset val="238"/>
          </rPr>
          <t>wartość pola jest wyliczana automatycznie (róznica = Koszt całkowity - Dofinansowanie Województwa Małopolskiego</t>
        </r>
      </text>
    </comment>
  </commentList>
</comments>
</file>

<file path=xl/sharedStrings.xml><?xml version="1.0" encoding="utf-8"?>
<sst xmlns="http://schemas.openxmlformats.org/spreadsheetml/2006/main" count="183" uniqueCount="91">
  <si>
    <t>SPORT</t>
  </si>
  <si>
    <t>RAZEM</t>
  </si>
  <si>
    <t>......................................................</t>
  </si>
  <si>
    <t>pieczątka</t>
  </si>
  <si>
    <t>pieczątka i podpis</t>
  </si>
  <si>
    <t>MZSKF</t>
  </si>
  <si>
    <t>Rodzaj kosztu</t>
  </si>
  <si>
    <t>Stawka</t>
  </si>
  <si>
    <t>wyżywienie</t>
  </si>
  <si>
    <t>zakwaterowanie</t>
  </si>
  <si>
    <t>transport osób i sprzętu</t>
  </si>
  <si>
    <t>wynagrodzenie szkoleniowców</t>
  </si>
  <si>
    <t>Dopłaty</t>
  </si>
  <si>
    <t>Licz. dni/ godz.</t>
  </si>
  <si>
    <t>Licz. osób /szt.</t>
  </si>
  <si>
    <t>Kraków, dnia</t>
  </si>
  <si>
    <t>opłaty organizacyjne (startowe)</t>
  </si>
  <si>
    <t>Lp. akcji</t>
  </si>
  <si>
    <t>Koszt łączny</t>
  </si>
  <si>
    <t>Dofinansowanie WM</t>
  </si>
  <si>
    <t>Małopolski Związek Stowarzyszeń Kultury Fizycznej
30-003 Kraków,  ul. Śląska 5/1
NIP 675-12-19-067
tel. 504 244 576
www.mzskf.krakow.pl    mzskf@mzskf.krakow.pl</t>
  </si>
  <si>
    <t>Główny Księgowy MZSKF</t>
  </si>
  <si>
    <t>Do
(dd-mm-rrrr)</t>
  </si>
  <si>
    <t>Od 
(dd-mm-rrrr)</t>
  </si>
  <si>
    <t>Zatwierdzono do realizacji przez WOZS*</t>
  </si>
  <si>
    <t>WOZS*</t>
  </si>
  <si>
    <t>Osoba upoważniona KRS WOZS*</t>
  </si>
  <si>
    <t>Akceptacja pod względem merytorycznym i finansowym przez MZSKF</t>
  </si>
  <si>
    <t>akrobatyka sportowa</t>
  </si>
  <si>
    <t>badminton</t>
  </si>
  <si>
    <t>biathlon</t>
  </si>
  <si>
    <t>brydż sportowy</t>
  </si>
  <si>
    <t>boks k</t>
  </si>
  <si>
    <t>boks m</t>
  </si>
  <si>
    <t>gimnastyka artystyczna</t>
  </si>
  <si>
    <t>gimnastyka sportowa k</t>
  </si>
  <si>
    <t>gimnastyka sportowa m</t>
  </si>
  <si>
    <t>hokej na lodzie</t>
  </si>
  <si>
    <t>jeździectwo</t>
  </si>
  <si>
    <t>judo k</t>
  </si>
  <si>
    <t>judo m</t>
  </si>
  <si>
    <t>kajakarstwo klasyczne</t>
  </si>
  <si>
    <t>kajakarstwo slalomowe</t>
  </si>
  <si>
    <t>kolarstwo</t>
  </si>
  <si>
    <t>koszykówka k</t>
  </si>
  <si>
    <t>koszykówka m</t>
  </si>
  <si>
    <t>lekka atletyka</t>
  </si>
  <si>
    <t>łucznictwo</t>
  </si>
  <si>
    <t>łyżwiarstwo figurowe</t>
  </si>
  <si>
    <t>łyżwiarstwo szybkie</t>
  </si>
  <si>
    <t>narciarstwo alpejskie</t>
  </si>
  <si>
    <t>narciarstwo klasyczne - biegi</t>
  </si>
  <si>
    <t>narciarstwo klasyczne - skoki</t>
  </si>
  <si>
    <t>orientacja sportowa</t>
  </si>
  <si>
    <t>piłka nożna k</t>
  </si>
  <si>
    <t>piłka nożna m</t>
  </si>
  <si>
    <t>piłka ręczna k</t>
  </si>
  <si>
    <t>piłka ręczna m</t>
  </si>
  <si>
    <t>piłka siatkowa k</t>
  </si>
  <si>
    <t>piłka siatkowa m</t>
  </si>
  <si>
    <t>pływanie</t>
  </si>
  <si>
    <t>snowboard</t>
  </si>
  <si>
    <t>sporty saneczkowe</t>
  </si>
  <si>
    <t>strzelectwo sportowe</t>
  </si>
  <si>
    <t>sumo</t>
  </si>
  <si>
    <t>szachy</t>
  </si>
  <si>
    <t>szermierka</t>
  </si>
  <si>
    <t>tenis stołowy</t>
  </si>
  <si>
    <t>triathlon</t>
  </si>
  <si>
    <t>unihokej</t>
  </si>
  <si>
    <t>wioślarstwo</t>
  </si>
  <si>
    <t>wspinaczka sportowa</t>
  </si>
  <si>
    <t>zapasy klasyczne</t>
  </si>
  <si>
    <t>zapasy wolne</t>
  </si>
  <si>
    <t>żeglarstwo</t>
  </si>
  <si>
    <t>Miejscowość</t>
  </si>
  <si>
    <t>wynajem obiektów i sprzętu sportowego</t>
  </si>
  <si>
    <t>zużycie materiałów szkoleniowych i sprzętu</t>
  </si>
  <si>
    <t>Impreza główna ssm - 
MMM lub MPM, MPJm, MPJ, MMP</t>
  </si>
  <si>
    <t>zapasy kobiet</t>
  </si>
  <si>
    <t>tenis</t>
  </si>
  <si>
    <r>
      <t xml:space="preserve">inne </t>
    </r>
    <r>
      <rPr>
        <i/>
        <sz val="9"/>
        <color indexed="8"/>
        <rFont val="Arial"/>
        <family val="2"/>
        <charset val="238"/>
      </rPr>
      <t>(podać jakie)</t>
    </r>
  </si>
  <si>
    <t>Podsumowanie rodzaju kosztów</t>
  </si>
  <si>
    <t>rugby</t>
  </si>
  <si>
    <t>curling</t>
  </si>
  <si>
    <t>kickboxing</t>
  </si>
  <si>
    <t>podnoszenie ciężarów</t>
  </si>
  <si>
    <t>taekwondo olimpijskie</t>
  </si>
  <si>
    <t>Rodzaj akcji - finał, start kwalifikacyjny, przygotowanie</t>
  </si>
  <si>
    <t>Prezes, Zastępca Prezesa Zarządu MZSKF</t>
  </si>
  <si>
    <t>ROCZNY PRELIMINARZ FINANSOWY ZADANIA PN. „PRZYGOTOWANIE I UDZIAŁ REPREZENTANTÓW WOJEWÓDZTWA MAŁOPOLSKIEGO W ZAWODACH FINAŁOWYCH SYSTEMU SPORTU MŁODZIEŻOWEGO” 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</si>
</sst>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vertical="top"/>
    </xf>
    <xf numFmtId="0" fontId="4" fillId="0" borderId="0" xfId="0" quotePrefix="1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2" fillId="0" borderId="0" xfId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7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16" fillId="0" borderId="1" xfId="0" applyFont="1" applyBorder="1" applyAlignment="1" applyProtection="1">
      <alignment vertical="center"/>
      <protection locked="0"/>
    </xf>
    <xf numFmtId="14" fontId="16" fillId="0" borderId="1" xfId="0" applyNumberFormat="1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right" vertical="center"/>
      <protection locked="0"/>
    </xf>
    <xf numFmtId="4" fontId="16" fillId="0" borderId="1" xfId="0" applyNumberFormat="1" applyFont="1" applyBorder="1" applyAlignment="1" applyProtection="1">
      <alignment horizontal="right" vertical="center"/>
      <protection locked="0"/>
    </xf>
    <xf numFmtId="4" fontId="16" fillId="0" borderId="1" xfId="0" applyNumberFormat="1" applyFont="1" applyBorder="1" applyAlignment="1">
      <alignment horizontal="right" vertical="center"/>
    </xf>
    <xf numFmtId="4" fontId="16" fillId="0" borderId="6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 applyProtection="1">
      <alignment vertical="center"/>
      <protection locked="0"/>
    </xf>
    <xf numFmtId="0" fontId="16" fillId="0" borderId="8" xfId="0" applyFont="1" applyBorder="1" applyAlignment="1" applyProtection="1">
      <alignment vertical="center"/>
      <protection locked="0"/>
    </xf>
    <xf numFmtId="14" fontId="16" fillId="0" borderId="8" xfId="0" applyNumberFormat="1" applyFont="1" applyBorder="1" applyAlignment="1" applyProtection="1">
      <alignment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right" vertical="center"/>
      <protection locked="0"/>
    </xf>
    <xf numFmtId="4" fontId="16" fillId="0" borderId="8" xfId="0" applyNumberFormat="1" applyFont="1" applyBorder="1" applyAlignment="1" applyProtection="1">
      <alignment vertical="center"/>
      <protection locked="0"/>
    </xf>
    <xf numFmtId="4" fontId="16" fillId="0" borderId="8" xfId="0" applyNumberFormat="1" applyFont="1" applyBorder="1" applyAlignment="1">
      <alignment horizontal="right" vertical="center"/>
    </xf>
    <xf numFmtId="4" fontId="16" fillId="0" borderId="8" xfId="0" applyNumberFormat="1" applyFont="1" applyBorder="1" applyAlignment="1" applyProtection="1">
      <alignment horizontal="right" vertical="center"/>
      <protection locked="0"/>
    </xf>
    <xf numFmtId="4" fontId="16" fillId="0" borderId="9" xfId="0" applyNumberFormat="1" applyFont="1" applyBorder="1" applyAlignment="1">
      <alignment horizontal="right" vertical="center"/>
    </xf>
    <xf numFmtId="0" fontId="16" fillId="0" borderId="3" xfId="0" applyFont="1" applyBorder="1" applyAlignment="1" applyProtection="1">
      <alignment vertical="center"/>
      <protection locked="0"/>
    </xf>
    <xf numFmtId="14" fontId="16" fillId="0" borderId="3" xfId="0" applyNumberFormat="1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horizontal="right" vertical="center"/>
      <protection locked="0"/>
    </xf>
    <xf numFmtId="4" fontId="16" fillId="0" borderId="3" xfId="0" applyNumberFormat="1" applyFont="1" applyBorder="1" applyAlignment="1" applyProtection="1">
      <alignment vertical="center"/>
      <protection locked="0"/>
    </xf>
    <xf numFmtId="4" fontId="16" fillId="0" borderId="3" xfId="0" applyNumberFormat="1" applyFont="1" applyBorder="1" applyAlignment="1">
      <alignment horizontal="right" vertical="center"/>
    </xf>
    <xf numFmtId="4" fontId="16" fillId="0" borderId="3" xfId="0" applyNumberFormat="1" applyFont="1" applyBorder="1" applyAlignment="1" applyProtection="1">
      <alignment horizontal="right" vertical="center"/>
      <protection locked="0"/>
    </xf>
    <xf numFmtId="4" fontId="16" fillId="0" borderId="4" xfId="0" applyNumberFormat="1" applyFont="1" applyBorder="1" applyAlignment="1">
      <alignment horizontal="right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/>
      <protection locked="0"/>
    </xf>
    <xf numFmtId="14" fontId="16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4" fontId="16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4" fontId="16" fillId="2" borderId="2" xfId="0" applyNumberFormat="1" applyFont="1" applyFill="1" applyBorder="1" applyAlignment="1">
      <alignment horizontal="right" vertical="center"/>
    </xf>
    <xf numFmtId="4" fontId="16" fillId="2" borderId="3" xfId="0" applyNumberFormat="1" applyFont="1" applyFill="1" applyBorder="1" applyAlignment="1">
      <alignment horizontal="right" vertical="center"/>
    </xf>
    <xf numFmtId="4" fontId="16" fillId="2" borderId="5" xfId="0" applyNumberFormat="1" applyFont="1" applyFill="1" applyBorder="1" applyAlignment="1">
      <alignment horizontal="right" vertical="center"/>
    </xf>
    <xf numFmtId="4" fontId="16" fillId="2" borderId="1" xfId="0" applyNumberFormat="1" applyFont="1" applyFill="1" applyBorder="1" applyAlignment="1">
      <alignment horizontal="right" vertical="center"/>
    </xf>
    <xf numFmtId="4" fontId="16" fillId="2" borderId="7" xfId="0" applyNumberFormat="1" applyFont="1" applyFill="1" applyBorder="1" applyAlignment="1">
      <alignment horizontal="right" vertical="center"/>
    </xf>
    <xf numFmtId="4" fontId="16" fillId="2" borderId="8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6" fillId="0" borderId="1" xfId="0" applyFont="1" applyBorder="1" applyAlignment="1">
      <alignment horizontal="left" vertical="center" shrinkToFit="1"/>
    </xf>
    <xf numFmtId="0" fontId="16" fillId="0" borderId="8" xfId="0" applyFont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 shrinkToFit="1"/>
    </xf>
    <xf numFmtId="0" fontId="16" fillId="2" borderId="18" xfId="0" applyFont="1" applyFill="1" applyBorder="1" applyAlignment="1">
      <alignment horizontal="left" vertical="center" shrinkToFit="1"/>
    </xf>
    <xf numFmtId="0" fontId="16" fillId="2" borderId="19" xfId="0" applyFont="1" applyFill="1" applyBorder="1" applyAlignment="1" applyProtection="1">
      <alignment horizontal="left" vertical="center" shrinkToFit="1"/>
      <protection locked="0"/>
    </xf>
    <xf numFmtId="0" fontId="6" fillId="2" borderId="16" xfId="0" applyFont="1" applyFill="1" applyBorder="1" applyAlignment="1">
      <alignment horizontal="left" vertical="center"/>
    </xf>
    <xf numFmtId="4" fontId="6" fillId="2" borderId="16" xfId="0" applyNumberFormat="1" applyFont="1" applyFill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16" fillId="2" borderId="4" xfId="0" applyNumberFormat="1" applyFont="1" applyFill="1" applyBorder="1" applyAlignment="1">
      <alignment horizontal="right" vertical="center"/>
    </xf>
    <xf numFmtId="4" fontId="16" fillId="2" borderId="6" xfId="0" applyNumberFormat="1" applyFont="1" applyFill="1" applyBorder="1" applyAlignment="1">
      <alignment horizontal="right" vertical="center"/>
    </xf>
    <xf numFmtId="4" fontId="16" fillId="2" borderId="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7" fillId="0" borderId="0" xfId="0" applyNumberFormat="1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26" fmlaLink="wyniksport" fmlaRange="sport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2011680</xdr:colOff>
      <xdr:row>0</xdr:row>
      <xdr:rowOff>207645</xdr:rowOff>
    </xdr:from>
    <xdr:to>
      <xdr:col>13</xdr:col>
      <xdr:colOff>0</xdr:colOff>
      <xdr:row>0</xdr:row>
      <xdr:rowOff>771525</xdr:rowOff>
    </xdr:to>
    <xdr:pic>
      <xdr:nvPicPr>
        <xdr:cNvPr id="3211" name="Obraz 2" descr="Logo_Malopolska_H_CMYK-extra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9880" y="207645"/>
          <a:ext cx="330327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228600</xdr:colOff>
          <xdr:row>0</xdr:row>
          <xdr:rowOff>0</xdr:rowOff>
        </xdr:from>
        <xdr:to>
          <xdr:col>14</xdr:col>
          <xdr:colOff>220980</xdr:colOff>
          <xdr:row>33</xdr:row>
          <xdr:rowOff>91440</xdr:rowOff>
        </xdr:to>
        <xdr:sp macro="" textlink="">
          <xdr:nvSpPr>
            <xdr:cNvPr id="1929" name="Pole listy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64914</xdr:colOff>
      <xdr:row>0</xdr:row>
      <xdr:rowOff>45720</xdr:rowOff>
    </xdr:from>
    <xdr:to>
      <xdr:col>1</xdr:col>
      <xdr:colOff>826625</xdr:colOff>
      <xdr:row>0</xdr:row>
      <xdr:rowOff>1127760</xdr:rowOff>
    </xdr:to>
    <xdr:pic>
      <xdr:nvPicPr>
        <xdr:cNvPr id="3212" name="Obraz 4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4914" y="45720"/>
          <a:ext cx="1076036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N117"/>
  <sheetViews>
    <sheetView tabSelected="1" view="pageBreakPreview" zoomScaleNormal="100" zoomScaleSheetLayoutView="100" workbookViewId="0">
      <selection activeCell="A3" sqref="A3:M3"/>
    </sheetView>
  </sheetViews>
  <sheetFormatPr defaultColWidth="9" defaultRowHeight="13.2"/>
  <cols>
    <col min="1" max="1" width="4.09765625" style="1" customWidth="1"/>
    <col min="2" max="2" width="11.19921875" style="1" customWidth="1"/>
    <col min="3" max="3" width="15.19921875" style="1" customWidth="1"/>
    <col min="4" max="5" width="9" style="1" customWidth="1"/>
    <col min="6" max="6" width="16.09765625" style="1" customWidth="1"/>
    <col min="7" max="7" width="26.19921875" style="1" customWidth="1"/>
    <col min="8" max="9" width="4.59765625" style="1" customWidth="1"/>
    <col min="10" max="10" width="6.09765625" style="1" customWidth="1"/>
    <col min="11" max="13" width="8.09765625" style="1" customWidth="1"/>
    <col min="14" max="14" width="22.3984375" style="11" customWidth="1"/>
    <col min="15" max="16384" width="9" style="1"/>
  </cols>
  <sheetData>
    <row r="1" spans="1:14" ht="90" customHeight="1">
      <c r="C1" s="91" t="s">
        <v>20</v>
      </c>
      <c r="D1" s="91"/>
      <c r="E1" s="91"/>
      <c r="F1" s="91"/>
      <c r="G1" s="91"/>
      <c r="H1" s="13"/>
      <c r="I1" s="13"/>
      <c r="J1" s="13"/>
      <c r="K1" s="13"/>
      <c r="L1" s="13"/>
      <c r="M1" s="13"/>
      <c r="N1" s="10"/>
    </row>
    <row r="2" spans="1:14" ht="21" customHeight="1">
      <c r="B2" s="27" t="s">
        <v>0</v>
      </c>
      <c r="C2" s="92" t="str">
        <f>IF(wyświetlsport=0,"",wyświetlsport)</f>
        <v/>
      </c>
      <c r="D2" s="93"/>
      <c r="E2" s="93"/>
      <c r="F2" s="94"/>
      <c r="G2" s="2"/>
      <c r="H2" s="2"/>
      <c r="I2" s="2"/>
      <c r="K2" s="2"/>
      <c r="L2" s="7"/>
      <c r="N2" s="10"/>
    </row>
    <row r="3" spans="1:14" ht="33" customHeight="1" thickBot="1">
      <c r="A3" s="95" t="s">
        <v>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0"/>
    </row>
    <row r="4" spans="1:14" ht="48" customHeight="1" thickBot="1">
      <c r="A4" s="55" t="s">
        <v>17</v>
      </c>
      <c r="B4" s="16" t="s">
        <v>88</v>
      </c>
      <c r="C4" s="16" t="s">
        <v>78</v>
      </c>
      <c r="D4" s="16" t="s">
        <v>23</v>
      </c>
      <c r="E4" s="16" t="s">
        <v>22</v>
      </c>
      <c r="F4" s="14" t="s">
        <v>75</v>
      </c>
      <c r="G4" s="14" t="s">
        <v>6</v>
      </c>
      <c r="H4" s="14" t="s">
        <v>14</v>
      </c>
      <c r="I4" s="14" t="s">
        <v>13</v>
      </c>
      <c r="J4" s="14" t="s">
        <v>7</v>
      </c>
      <c r="K4" s="14" t="s">
        <v>18</v>
      </c>
      <c r="L4" s="14" t="s">
        <v>19</v>
      </c>
      <c r="M4" s="15" t="s">
        <v>12</v>
      </c>
      <c r="N4" s="10"/>
    </row>
    <row r="5" spans="1:14">
      <c r="A5" s="52">
        <v>1</v>
      </c>
      <c r="B5" s="28"/>
      <c r="C5" s="50"/>
      <c r="D5" s="29"/>
      <c r="E5" s="29"/>
      <c r="F5" s="28"/>
      <c r="G5" s="69" t="s">
        <v>8</v>
      </c>
      <c r="H5" s="30"/>
      <c r="I5" s="30" t="str">
        <f>IF(D5="","",IF(E5-D5=0,1,E5-D5))</f>
        <v/>
      </c>
      <c r="J5" s="31"/>
      <c r="K5" s="32">
        <f>PRODUCT(H5:J5)</f>
        <v>0</v>
      </c>
      <c r="L5" s="31"/>
      <c r="M5" s="33">
        <f>K5-L5</f>
        <v>0</v>
      </c>
    </row>
    <row r="6" spans="1:14" ht="12.75" customHeight="1">
      <c r="A6" s="52">
        <v>1</v>
      </c>
      <c r="B6" s="28"/>
      <c r="C6" s="50"/>
      <c r="D6" s="29"/>
      <c r="E6" s="29"/>
      <c r="F6" s="28"/>
      <c r="G6" s="69" t="s">
        <v>9</v>
      </c>
      <c r="H6" s="30"/>
      <c r="I6" s="30" t="str">
        <f t="shared" ref="I6:I8" si="0">IF(D6="","",IF(E6-D6=0,1,E6-D6))</f>
        <v/>
      </c>
      <c r="J6" s="34"/>
      <c r="K6" s="32">
        <f t="shared" ref="K6:K12" si="1">PRODUCT(H6:J6)</f>
        <v>0</v>
      </c>
      <c r="L6" s="31"/>
      <c r="M6" s="33">
        <f>K6-L6</f>
        <v>0</v>
      </c>
    </row>
    <row r="7" spans="1:14" ht="12.75" customHeight="1">
      <c r="A7" s="52">
        <v>1</v>
      </c>
      <c r="B7" s="28"/>
      <c r="C7" s="50"/>
      <c r="D7" s="29"/>
      <c r="E7" s="29"/>
      <c r="F7" s="28"/>
      <c r="G7" s="69" t="s">
        <v>76</v>
      </c>
      <c r="H7" s="30"/>
      <c r="I7" s="30" t="str">
        <f t="shared" si="0"/>
        <v/>
      </c>
      <c r="J7" s="34"/>
      <c r="K7" s="32">
        <f t="shared" si="1"/>
        <v>0</v>
      </c>
      <c r="L7" s="31"/>
      <c r="M7" s="33">
        <f t="shared" ref="M7:M12" si="2">K7-L7</f>
        <v>0</v>
      </c>
      <c r="N7" s="10"/>
    </row>
    <row r="8" spans="1:14" ht="12.75" customHeight="1">
      <c r="A8" s="52">
        <v>1</v>
      </c>
      <c r="B8" s="28"/>
      <c r="C8" s="50"/>
      <c r="D8" s="29"/>
      <c r="E8" s="29"/>
      <c r="F8" s="28"/>
      <c r="G8" s="69" t="s">
        <v>11</v>
      </c>
      <c r="H8" s="30"/>
      <c r="I8" s="30" t="str">
        <f t="shared" si="0"/>
        <v/>
      </c>
      <c r="J8" s="34"/>
      <c r="K8" s="32">
        <f t="shared" si="1"/>
        <v>0</v>
      </c>
      <c r="L8" s="31"/>
      <c r="M8" s="33">
        <f t="shared" si="2"/>
        <v>0</v>
      </c>
      <c r="N8" s="10"/>
    </row>
    <row r="9" spans="1:14" ht="12.75" customHeight="1">
      <c r="A9" s="52">
        <v>1</v>
      </c>
      <c r="B9" s="28"/>
      <c r="C9" s="50"/>
      <c r="D9" s="29"/>
      <c r="E9" s="29"/>
      <c r="F9" s="28"/>
      <c r="G9" s="69" t="s">
        <v>10</v>
      </c>
      <c r="H9" s="30"/>
      <c r="I9" s="30"/>
      <c r="J9" s="34"/>
      <c r="K9" s="32">
        <f t="shared" si="1"/>
        <v>0</v>
      </c>
      <c r="L9" s="31"/>
      <c r="M9" s="33">
        <f t="shared" si="2"/>
        <v>0</v>
      </c>
      <c r="N9" s="10"/>
    </row>
    <row r="10" spans="1:14" ht="12.75" customHeight="1">
      <c r="A10" s="52">
        <v>1</v>
      </c>
      <c r="B10" s="28"/>
      <c r="C10" s="50"/>
      <c r="D10" s="29"/>
      <c r="E10" s="29"/>
      <c r="F10" s="28"/>
      <c r="G10" s="69" t="s">
        <v>77</v>
      </c>
      <c r="H10" s="30"/>
      <c r="I10" s="30"/>
      <c r="J10" s="34"/>
      <c r="K10" s="32">
        <f>PRODUCT(H10:J10)</f>
        <v>0</v>
      </c>
      <c r="L10" s="31"/>
      <c r="M10" s="33">
        <f t="shared" si="2"/>
        <v>0</v>
      </c>
      <c r="N10" s="10"/>
    </row>
    <row r="11" spans="1:14" ht="12.75" customHeight="1">
      <c r="A11" s="52">
        <v>1</v>
      </c>
      <c r="B11" s="28"/>
      <c r="C11" s="50"/>
      <c r="D11" s="29"/>
      <c r="E11" s="29"/>
      <c r="F11" s="28"/>
      <c r="G11" s="69" t="s">
        <v>16</v>
      </c>
      <c r="H11" s="30"/>
      <c r="I11" s="30"/>
      <c r="J11" s="34"/>
      <c r="K11" s="32">
        <f t="shared" si="1"/>
        <v>0</v>
      </c>
      <c r="L11" s="31"/>
      <c r="M11" s="33">
        <f t="shared" si="2"/>
        <v>0</v>
      </c>
      <c r="N11" s="10"/>
    </row>
    <row r="12" spans="1:14" ht="12.75" customHeight="1" thickBot="1">
      <c r="A12" s="53">
        <v>1</v>
      </c>
      <c r="B12" s="35"/>
      <c r="C12" s="37"/>
      <c r="D12" s="29"/>
      <c r="E12" s="29"/>
      <c r="F12" s="35"/>
      <c r="G12" s="70" t="s">
        <v>81</v>
      </c>
      <c r="H12" s="38"/>
      <c r="I12" s="38"/>
      <c r="J12" s="39"/>
      <c r="K12" s="40">
        <f t="shared" si="1"/>
        <v>0</v>
      </c>
      <c r="L12" s="41">
        <v>0</v>
      </c>
      <c r="M12" s="42">
        <f t="shared" si="2"/>
        <v>0</v>
      </c>
      <c r="N12" s="10"/>
    </row>
    <row r="13" spans="1:14" ht="12.75" customHeight="1">
      <c r="A13" s="54">
        <v>2</v>
      </c>
      <c r="B13" s="43"/>
      <c r="C13" s="51"/>
      <c r="D13" s="44"/>
      <c r="E13" s="44"/>
      <c r="F13" s="43"/>
      <c r="G13" s="71" t="s">
        <v>8</v>
      </c>
      <c r="H13" s="45"/>
      <c r="I13" s="30" t="str">
        <f t="shared" ref="I13:I16" si="3">IF(D13="","",IF(E13-D13=0,1,E13-D13))</f>
        <v/>
      </c>
      <c r="J13" s="46"/>
      <c r="K13" s="47">
        <f>PRODUCT(H13:J13)</f>
        <v>0</v>
      </c>
      <c r="L13" s="48"/>
      <c r="M13" s="49">
        <f>K13-L13</f>
        <v>0</v>
      </c>
      <c r="N13" s="10"/>
    </row>
    <row r="14" spans="1:14" ht="12.75" customHeight="1">
      <c r="A14" s="52">
        <v>2</v>
      </c>
      <c r="B14" s="28"/>
      <c r="C14" s="50"/>
      <c r="D14" s="29"/>
      <c r="E14" s="29"/>
      <c r="F14" s="28"/>
      <c r="G14" s="69" t="s">
        <v>9</v>
      </c>
      <c r="H14" s="30"/>
      <c r="I14" s="30" t="str">
        <f t="shared" si="3"/>
        <v/>
      </c>
      <c r="J14" s="34"/>
      <c r="K14" s="32">
        <f t="shared" ref="K14:K20" si="4">PRODUCT(H14:J14)</f>
        <v>0</v>
      </c>
      <c r="L14" s="31"/>
      <c r="M14" s="33">
        <f t="shared" ref="M14:M20" si="5">K14-L14</f>
        <v>0</v>
      </c>
      <c r="N14" s="10"/>
    </row>
    <row r="15" spans="1:14" ht="12.75" customHeight="1">
      <c r="A15" s="52">
        <v>2</v>
      </c>
      <c r="B15" s="28"/>
      <c r="C15" s="50"/>
      <c r="D15" s="29"/>
      <c r="E15" s="29"/>
      <c r="F15" s="28"/>
      <c r="G15" s="69" t="s">
        <v>76</v>
      </c>
      <c r="H15" s="30"/>
      <c r="I15" s="30" t="str">
        <f t="shared" si="3"/>
        <v/>
      </c>
      <c r="J15" s="34"/>
      <c r="K15" s="32">
        <f t="shared" si="4"/>
        <v>0</v>
      </c>
      <c r="L15" s="31"/>
      <c r="M15" s="33">
        <f t="shared" si="5"/>
        <v>0</v>
      </c>
      <c r="N15" s="10"/>
    </row>
    <row r="16" spans="1:14" ht="12.75" customHeight="1">
      <c r="A16" s="52">
        <v>2</v>
      </c>
      <c r="B16" s="28"/>
      <c r="C16" s="50"/>
      <c r="D16" s="29"/>
      <c r="E16" s="29"/>
      <c r="F16" s="28"/>
      <c r="G16" s="69" t="s">
        <v>11</v>
      </c>
      <c r="H16" s="30"/>
      <c r="I16" s="30" t="str">
        <f t="shared" si="3"/>
        <v/>
      </c>
      <c r="J16" s="34"/>
      <c r="K16" s="32">
        <f t="shared" si="4"/>
        <v>0</v>
      </c>
      <c r="L16" s="31"/>
      <c r="M16" s="33">
        <f t="shared" si="5"/>
        <v>0</v>
      </c>
      <c r="N16" s="10"/>
    </row>
    <row r="17" spans="1:14" ht="12.75" customHeight="1">
      <c r="A17" s="52">
        <v>2</v>
      </c>
      <c r="B17" s="28"/>
      <c r="C17" s="50"/>
      <c r="D17" s="29"/>
      <c r="E17" s="29"/>
      <c r="F17" s="28"/>
      <c r="G17" s="69" t="s">
        <v>10</v>
      </c>
      <c r="H17" s="30"/>
      <c r="I17" s="30"/>
      <c r="J17" s="34"/>
      <c r="K17" s="32">
        <f t="shared" si="4"/>
        <v>0</v>
      </c>
      <c r="L17" s="31"/>
      <c r="M17" s="33">
        <f t="shared" si="5"/>
        <v>0</v>
      </c>
      <c r="N17" s="10"/>
    </row>
    <row r="18" spans="1:14" ht="12.75" customHeight="1">
      <c r="A18" s="52">
        <v>2</v>
      </c>
      <c r="B18" s="28"/>
      <c r="C18" s="50"/>
      <c r="D18" s="29"/>
      <c r="E18" s="29"/>
      <c r="F18" s="28"/>
      <c r="G18" s="69" t="s">
        <v>77</v>
      </c>
      <c r="H18" s="30"/>
      <c r="I18" s="30"/>
      <c r="J18" s="34"/>
      <c r="K18" s="32">
        <f t="shared" si="4"/>
        <v>0</v>
      </c>
      <c r="L18" s="31"/>
      <c r="M18" s="33">
        <f t="shared" si="5"/>
        <v>0</v>
      </c>
      <c r="N18" s="10"/>
    </row>
    <row r="19" spans="1:14" ht="12.75" customHeight="1">
      <c r="A19" s="52">
        <v>2</v>
      </c>
      <c r="B19" s="28"/>
      <c r="C19" s="50"/>
      <c r="D19" s="29"/>
      <c r="E19" s="29"/>
      <c r="F19" s="28"/>
      <c r="G19" s="69" t="s">
        <v>16</v>
      </c>
      <c r="H19" s="30"/>
      <c r="I19" s="30"/>
      <c r="J19" s="34"/>
      <c r="K19" s="32">
        <f t="shared" si="4"/>
        <v>0</v>
      </c>
      <c r="L19" s="31"/>
      <c r="M19" s="33">
        <f t="shared" si="5"/>
        <v>0</v>
      </c>
      <c r="N19" s="10"/>
    </row>
    <row r="20" spans="1:14" ht="12.75" customHeight="1" thickBot="1">
      <c r="A20" s="53">
        <v>2</v>
      </c>
      <c r="B20" s="35"/>
      <c r="C20" s="37"/>
      <c r="D20" s="36"/>
      <c r="E20" s="36"/>
      <c r="F20" s="35"/>
      <c r="G20" s="70" t="s">
        <v>81</v>
      </c>
      <c r="H20" s="38"/>
      <c r="I20" s="38"/>
      <c r="J20" s="39"/>
      <c r="K20" s="40">
        <f t="shared" si="4"/>
        <v>0</v>
      </c>
      <c r="L20" s="41">
        <v>0</v>
      </c>
      <c r="M20" s="42">
        <f t="shared" si="5"/>
        <v>0</v>
      </c>
      <c r="N20" s="10"/>
    </row>
    <row r="21" spans="1:14" ht="12.75" customHeight="1">
      <c r="A21" s="54">
        <v>3</v>
      </c>
      <c r="B21" s="43"/>
      <c r="C21" s="51"/>
      <c r="D21" s="44"/>
      <c r="E21" s="44"/>
      <c r="F21" s="43"/>
      <c r="G21" s="71" t="s">
        <v>8</v>
      </c>
      <c r="H21" s="45"/>
      <c r="I21" s="30" t="str">
        <f t="shared" ref="I21:I24" si="6">IF(D21="","",IF(E21-D21=0,1,E21-D21))</f>
        <v/>
      </c>
      <c r="J21" s="46"/>
      <c r="K21" s="47">
        <f>PRODUCT(H21:J21)</f>
        <v>0</v>
      </c>
      <c r="L21" s="48"/>
      <c r="M21" s="49">
        <f>K21-L21</f>
        <v>0</v>
      </c>
      <c r="N21" s="10"/>
    </row>
    <row r="22" spans="1:14" ht="12.75" customHeight="1">
      <c r="A22" s="52">
        <v>3</v>
      </c>
      <c r="B22" s="28"/>
      <c r="C22" s="50"/>
      <c r="D22" s="29"/>
      <c r="E22" s="29"/>
      <c r="F22" s="28"/>
      <c r="G22" s="69" t="s">
        <v>9</v>
      </c>
      <c r="H22" s="30"/>
      <c r="I22" s="30" t="str">
        <f t="shared" si="6"/>
        <v/>
      </c>
      <c r="J22" s="34"/>
      <c r="K22" s="32">
        <f t="shared" ref="K22:K28" si="7">PRODUCT(H22:J22)</f>
        <v>0</v>
      </c>
      <c r="L22" s="31"/>
      <c r="M22" s="33">
        <f t="shared" ref="M22:M28" si="8">K22-L22</f>
        <v>0</v>
      </c>
      <c r="N22" s="10"/>
    </row>
    <row r="23" spans="1:14" ht="12.75" customHeight="1">
      <c r="A23" s="52">
        <v>3</v>
      </c>
      <c r="B23" s="28"/>
      <c r="C23" s="50"/>
      <c r="D23" s="29"/>
      <c r="E23" s="29"/>
      <c r="F23" s="28"/>
      <c r="G23" s="69" t="s">
        <v>76</v>
      </c>
      <c r="H23" s="30"/>
      <c r="I23" s="30" t="str">
        <f t="shared" si="6"/>
        <v/>
      </c>
      <c r="J23" s="34"/>
      <c r="K23" s="32">
        <f t="shared" si="7"/>
        <v>0</v>
      </c>
      <c r="L23" s="31"/>
      <c r="M23" s="33">
        <f t="shared" si="8"/>
        <v>0</v>
      </c>
      <c r="N23" s="10"/>
    </row>
    <row r="24" spans="1:14" ht="12.75" customHeight="1">
      <c r="A24" s="52">
        <v>3</v>
      </c>
      <c r="B24" s="28"/>
      <c r="C24" s="50"/>
      <c r="D24" s="29"/>
      <c r="E24" s="29"/>
      <c r="F24" s="28"/>
      <c r="G24" s="69" t="s">
        <v>11</v>
      </c>
      <c r="H24" s="30"/>
      <c r="I24" s="30" t="str">
        <f t="shared" si="6"/>
        <v/>
      </c>
      <c r="J24" s="34"/>
      <c r="K24" s="32">
        <f t="shared" si="7"/>
        <v>0</v>
      </c>
      <c r="L24" s="31"/>
      <c r="M24" s="33">
        <f t="shared" si="8"/>
        <v>0</v>
      </c>
      <c r="N24" s="10"/>
    </row>
    <row r="25" spans="1:14" ht="12.75" customHeight="1">
      <c r="A25" s="52">
        <v>3</v>
      </c>
      <c r="B25" s="28"/>
      <c r="C25" s="50"/>
      <c r="D25" s="29"/>
      <c r="E25" s="29"/>
      <c r="F25" s="28"/>
      <c r="G25" s="69" t="s">
        <v>10</v>
      </c>
      <c r="H25" s="30"/>
      <c r="I25" s="30"/>
      <c r="J25" s="34"/>
      <c r="K25" s="32">
        <f t="shared" si="7"/>
        <v>0</v>
      </c>
      <c r="L25" s="31"/>
      <c r="M25" s="33">
        <f t="shared" si="8"/>
        <v>0</v>
      </c>
      <c r="N25" s="10"/>
    </row>
    <row r="26" spans="1:14" ht="12.75" customHeight="1">
      <c r="A26" s="52">
        <v>3</v>
      </c>
      <c r="B26" s="28"/>
      <c r="C26" s="50"/>
      <c r="D26" s="29"/>
      <c r="E26" s="29"/>
      <c r="F26" s="28"/>
      <c r="G26" s="69" t="s">
        <v>77</v>
      </c>
      <c r="H26" s="30"/>
      <c r="I26" s="30"/>
      <c r="J26" s="34"/>
      <c r="K26" s="32">
        <f t="shared" si="7"/>
        <v>0</v>
      </c>
      <c r="L26" s="31"/>
      <c r="M26" s="33">
        <f t="shared" si="8"/>
        <v>0</v>
      </c>
      <c r="N26" s="10"/>
    </row>
    <row r="27" spans="1:14" ht="12.75" customHeight="1">
      <c r="A27" s="52">
        <v>3</v>
      </c>
      <c r="B27" s="28"/>
      <c r="C27" s="50"/>
      <c r="D27" s="29"/>
      <c r="E27" s="29"/>
      <c r="F27" s="28"/>
      <c r="G27" s="69" t="s">
        <v>16</v>
      </c>
      <c r="H27" s="30"/>
      <c r="I27" s="30"/>
      <c r="J27" s="34"/>
      <c r="K27" s="32">
        <f t="shared" si="7"/>
        <v>0</v>
      </c>
      <c r="L27" s="31"/>
      <c r="M27" s="33">
        <f t="shared" si="8"/>
        <v>0</v>
      </c>
      <c r="N27" s="10"/>
    </row>
    <row r="28" spans="1:14" ht="12.75" customHeight="1" thickBot="1">
      <c r="A28" s="53">
        <v>3</v>
      </c>
      <c r="B28" s="35"/>
      <c r="C28" s="37"/>
      <c r="D28" s="36"/>
      <c r="E28" s="36"/>
      <c r="F28" s="35"/>
      <c r="G28" s="70" t="s">
        <v>81</v>
      </c>
      <c r="H28" s="38"/>
      <c r="I28" s="38"/>
      <c r="J28" s="39"/>
      <c r="K28" s="40">
        <f t="shared" si="7"/>
        <v>0</v>
      </c>
      <c r="L28" s="41">
        <v>0</v>
      </c>
      <c r="M28" s="42">
        <f t="shared" si="8"/>
        <v>0</v>
      </c>
      <c r="N28" s="10"/>
    </row>
    <row r="29" spans="1:14" ht="12.75" customHeight="1">
      <c r="A29" s="54">
        <v>4</v>
      </c>
      <c r="B29" s="43"/>
      <c r="C29" s="51"/>
      <c r="D29" s="44"/>
      <c r="E29" s="44"/>
      <c r="F29" s="43"/>
      <c r="G29" s="71" t="s">
        <v>8</v>
      </c>
      <c r="H29" s="45"/>
      <c r="I29" s="30" t="str">
        <f t="shared" ref="I29:I32" si="9">IF(D29="","",IF(E29-D29=0,1,E29-D29))</f>
        <v/>
      </c>
      <c r="J29" s="46"/>
      <c r="K29" s="47">
        <f>PRODUCT(H29:J29)</f>
        <v>0</v>
      </c>
      <c r="L29" s="48"/>
      <c r="M29" s="49">
        <f>K29-L29</f>
        <v>0</v>
      </c>
      <c r="N29" s="10"/>
    </row>
    <row r="30" spans="1:14" ht="12.75" customHeight="1">
      <c r="A30" s="52">
        <v>4</v>
      </c>
      <c r="B30" s="28"/>
      <c r="C30" s="50"/>
      <c r="D30" s="29"/>
      <c r="E30" s="29"/>
      <c r="F30" s="28"/>
      <c r="G30" s="69" t="s">
        <v>9</v>
      </c>
      <c r="H30" s="30"/>
      <c r="I30" s="30" t="str">
        <f t="shared" si="9"/>
        <v/>
      </c>
      <c r="J30" s="34"/>
      <c r="K30" s="32">
        <f t="shared" ref="K30:K36" si="10">PRODUCT(H30:J30)</f>
        <v>0</v>
      </c>
      <c r="L30" s="31"/>
      <c r="M30" s="33">
        <f t="shared" ref="M30:M36" si="11">K30-L30</f>
        <v>0</v>
      </c>
      <c r="N30" s="10"/>
    </row>
    <row r="31" spans="1:14" ht="12.75" customHeight="1">
      <c r="A31" s="52">
        <v>4</v>
      </c>
      <c r="B31" s="28"/>
      <c r="C31" s="50"/>
      <c r="D31" s="29"/>
      <c r="E31" s="29"/>
      <c r="F31" s="28"/>
      <c r="G31" s="69" t="s">
        <v>76</v>
      </c>
      <c r="H31" s="30"/>
      <c r="I31" s="30" t="str">
        <f t="shared" si="9"/>
        <v/>
      </c>
      <c r="J31" s="34"/>
      <c r="K31" s="32">
        <f t="shared" si="10"/>
        <v>0</v>
      </c>
      <c r="L31" s="31"/>
      <c r="M31" s="33">
        <f t="shared" si="11"/>
        <v>0</v>
      </c>
      <c r="N31" s="10"/>
    </row>
    <row r="32" spans="1:14" ht="12.75" customHeight="1">
      <c r="A32" s="52">
        <v>4</v>
      </c>
      <c r="B32" s="28"/>
      <c r="C32" s="50"/>
      <c r="D32" s="29"/>
      <c r="E32" s="29"/>
      <c r="F32" s="28"/>
      <c r="G32" s="69" t="s">
        <v>11</v>
      </c>
      <c r="H32" s="30"/>
      <c r="I32" s="30" t="str">
        <f t="shared" si="9"/>
        <v/>
      </c>
      <c r="J32" s="34"/>
      <c r="K32" s="32">
        <f t="shared" si="10"/>
        <v>0</v>
      </c>
      <c r="L32" s="31"/>
      <c r="M32" s="33">
        <f t="shared" si="11"/>
        <v>0</v>
      </c>
      <c r="N32" s="10"/>
    </row>
    <row r="33" spans="1:14" ht="12.75" customHeight="1">
      <c r="A33" s="52">
        <v>4</v>
      </c>
      <c r="B33" s="28"/>
      <c r="C33" s="50"/>
      <c r="D33" s="29"/>
      <c r="E33" s="29"/>
      <c r="F33" s="28"/>
      <c r="G33" s="69" t="s">
        <v>10</v>
      </c>
      <c r="H33" s="30"/>
      <c r="I33" s="30"/>
      <c r="J33" s="34"/>
      <c r="K33" s="32">
        <f t="shared" si="10"/>
        <v>0</v>
      </c>
      <c r="L33" s="31"/>
      <c r="M33" s="33">
        <f t="shared" si="11"/>
        <v>0</v>
      </c>
      <c r="N33" s="10"/>
    </row>
    <row r="34" spans="1:14" ht="12.75" customHeight="1">
      <c r="A34" s="52">
        <v>4</v>
      </c>
      <c r="B34" s="28"/>
      <c r="C34" s="50"/>
      <c r="D34" s="29"/>
      <c r="E34" s="29"/>
      <c r="F34" s="28"/>
      <c r="G34" s="69" t="s">
        <v>77</v>
      </c>
      <c r="H34" s="30"/>
      <c r="I34" s="30"/>
      <c r="J34" s="34"/>
      <c r="K34" s="32">
        <f t="shared" si="10"/>
        <v>0</v>
      </c>
      <c r="L34" s="31"/>
      <c r="M34" s="33">
        <f t="shared" si="11"/>
        <v>0</v>
      </c>
      <c r="N34" s="10"/>
    </row>
    <row r="35" spans="1:14" ht="12.75" customHeight="1">
      <c r="A35" s="52">
        <v>4</v>
      </c>
      <c r="B35" s="28"/>
      <c r="C35" s="50"/>
      <c r="D35" s="29"/>
      <c r="E35" s="29"/>
      <c r="F35" s="28"/>
      <c r="G35" s="69" t="s">
        <v>16</v>
      </c>
      <c r="H35" s="30"/>
      <c r="I35" s="30"/>
      <c r="J35" s="34"/>
      <c r="K35" s="32">
        <f t="shared" si="10"/>
        <v>0</v>
      </c>
      <c r="L35" s="31"/>
      <c r="M35" s="33">
        <f t="shared" si="11"/>
        <v>0</v>
      </c>
      <c r="N35" s="10"/>
    </row>
    <row r="36" spans="1:14" ht="12.75" customHeight="1" thickBot="1">
      <c r="A36" s="53">
        <v>4</v>
      </c>
      <c r="B36" s="35"/>
      <c r="C36" s="37"/>
      <c r="D36" s="36"/>
      <c r="E36" s="36"/>
      <c r="F36" s="35"/>
      <c r="G36" s="70" t="s">
        <v>81</v>
      </c>
      <c r="H36" s="38"/>
      <c r="I36" s="38"/>
      <c r="J36" s="39"/>
      <c r="K36" s="40">
        <f t="shared" si="10"/>
        <v>0</v>
      </c>
      <c r="L36" s="41">
        <v>0</v>
      </c>
      <c r="M36" s="42">
        <f t="shared" si="11"/>
        <v>0</v>
      </c>
      <c r="N36" s="10"/>
    </row>
    <row r="37" spans="1:14" ht="12.75" customHeight="1">
      <c r="A37" s="54">
        <v>5</v>
      </c>
      <c r="B37" s="43"/>
      <c r="C37" s="51"/>
      <c r="D37" s="44"/>
      <c r="E37" s="44"/>
      <c r="F37" s="43"/>
      <c r="G37" s="71" t="s">
        <v>8</v>
      </c>
      <c r="H37" s="45"/>
      <c r="I37" s="30" t="str">
        <f t="shared" ref="I37:I40" si="12">IF(D37="","",IF(E37-D37=0,1,E37-D37))</f>
        <v/>
      </c>
      <c r="J37" s="46"/>
      <c r="K37" s="47">
        <f>PRODUCT(H37:J37)</f>
        <v>0</v>
      </c>
      <c r="L37" s="48"/>
      <c r="M37" s="49">
        <f>K37-L37</f>
        <v>0</v>
      </c>
      <c r="N37" s="10"/>
    </row>
    <row r="38" spans="1:14" ht="12.75" customHeight="1">
      <c r="A38" s="52">
        <v>5</v>
      </c>
      <c r="B38" s="28"/>
      <c r="C38" s="50"/>
      <c r="D38" s="29"/>
      <c r="E38" s="29"/>
      <c r="F38" s="28"/>
      <c r="G38" s="69" t="s">
        <v>9</v>
      </c>
      <c r="H38" s="30"/>
      <c r="I38" s="30" t="str">
        <f t="shared" si="12"/>
        <v/>
      </c>
      <c r="J38" s="34"/>
      <c r="K38" s="32">
        <f t="shared" ref="K38:K44" si="13">PRODUCT(H38:J38)</f>
        <v>0</v>
      </c>
      <c r="L38" s="31"/>
      <c r="M38" s="33">
        <f t="shared" ref="M38:M44" si="14">K38-L38</f>
        <v>0</v>
      </c>
      <c r="N38" s="10"/>
    </row>
    <row r="39" spans="1:14" ht="12.75" customHeight="1">
      <c r="A39" s="52">
        <v>5</v>
      </c>
      <c r="B39" s="28"/>
      <c r="C39" s="50"/>
      <c r="D39" s="29"/>
      <c r="E39" s="29"/>
      <c r="F39" s="28"/>
      <c r="G39" s="69" t="s">
        <v>76</v>
      </c>
      <c r="H39" s="30"/>
      <c r="I39" s="30" t="str">
        <f t="shared" si="12"/>
        <v/>
      </c>
      <c r="J39" s="34"/>
      <c r="K39" s="32">
        <f t="shared" si="13"/>
        <v>0</v>
      </c>
      <c r="L39" s="31"/>
      <c r="M39" s="33">
        <f t="shared" si="14"/>
        <v>0</v>
      </c>
      <c r="N39" s="10"/>
    </row>
    <row r="40" spans="1:14" ht="12.75" customHeight="1">
      <c r="A40" s="52">
        <v>5</v>
      </c>
      <c r="B40" s="28"/>
      <c r="C40" s="50"/>
      <c r="D40" s="29"/>
      <c r="E40" s="29"/>
      <c r="F40" s="28"/>
      <c r="G40" s="69" t="s">
        <v>11</v>
      </c>
      <c r="H40" s="30"/>
      <c r="I40" s="30" t="str">
        <f t="shared" si="12"/>
        <v/>
      </c>
      <c r="J40" s="34"/>
      <c r="K40" s="32">
        <f t="shared" si="13"/>
        <v>0</v>
      </c>
      <c r="L40" s="31"/>
      <c r="M40" s="33">
        <f t="shared" si="14"/>
        <v>0</v>
      </c>
      <c r="N40" s="10"/>
    </row>
    <row r="41" spans="1:14" ht="12.75" customHeight="1">
      <c r="A41" s="52">
        <v>5</v>
      </c>
      <c r="B41" s="28"/>
      <c r="C41" s="50"/>
      <c r="D41" s="29"/>
      <c r="E41" s="29"/>
      <c r="F41" s="28"/>
      <c r="G41" s="69" t="s">
        <v>10</v>
      </c>
      <c r="H41" s="30"/>
      <c r="I41" s="30"/>
      <c r="J41" s="34"/>
      <c r="K41" s="32">
        <f t="shared" si="13"/>
        <v>0</v>
      </c>
      <c r="L41" s="31"/>
      <c r="M41" s="33">
        <f t="shared" si="14"/>
        <v>0</v>
      </c>
      <c r="N41" s="10"/>
    </row>
    <row r="42" spans="1:14" ht="12.75" customHeight="1">
      <c r="A42" s="52">
        <v>5</v>
      </c>
      <c r="B42" s="28"/>
      <c r="C42" s="50"/>
      <c r="D42" s="29"/>
      <c r="E42" s="29"/>
      <c r="F42" s="28"/>
      <c r="G42" s="69" t="s">
        <v>77</v>
      </c>
      <c r="H42" s="30"/>
      <c r="I42" s="30"/>
      <c r="J42" s="34"/>
      <c r="K42" s="32">
        <f t="shared" si="13"/>
        <v>0</v>
      </c>
      <c r="L42" s="31"/>
      <c r="M42" s="33">
        <f t="shared" si="14"/>
        <v>0</v>
      </c>
      <c r="N42" s="10"/>
    </row>
    <row r="43" spans="1:14" ht="12.75" customHeight="1">
      <c r="A43" s="52">
        <v>5</v>
      </c>
      <c r="B43" s="28"/>
      <c r="C43" s="50"/>
      <c r="D43" s="29"/>
      <c r="E43" s="29"/>
      <c r="F43" s="28"/>
      <c r="G43" s="69" t="s">
        <v>16</v>
      </c>
      <c r="H43" s="30"/>
      <c r="I43" s="30"/>
      <c r="J43" s="34"/>
      <c r="K43" s="32">
        <f t="shared" si="13"/>
        <v>0</v>
      </c>
      <c r="L43" s="31"/>
      <c r="M43" s="33">
        <f t="shared" si="14"/>
        <v>0</v>
      </c>
      <c r="N43" s="10"/>
    </row>
    <row r="44" spans="1:14" ht="12.75" customHeight="1" thickBot="1">
      <c r="A44" s="53">
        <v>5</v>
      </c>
      <c r="B44" s="35"/>
      <c r="C44" s="37"/>
      <c r="D44" s="36"/>
      <c r="E44" s="36"/>
      <c r="F44" s="35"/>
      <c r="G44" s="70" t="s">
        <v>81</v>
      </c>
      <c r="H44" s="38"/>
      <c r="I44" s="38"/>
      <c r="J44" s="39"/>
      <c r="K44" s="40">
        <f t="shared" si="13"/>
        <v>0</v>
      </c>
      <c r="L44" s="41">
        <v>0</v>
      </c>
      <c r="M44" s="42">
        <f t="shared" si="14"/>
        <v>0</v>
      </c>
      <c r="N44" s="10"/>
    </row>
    <row r="45" spans="1:14" ht="12.75" customHeight="1">
      <c r="A45" s="54">
        <v>6</v>
      </c>
      <c r="B45" s="43"/>
      <c r="C45" s="51"/>
      <c r="D45" s="44"/>
      <c r="E45" s="44"/>
      <c r="F45" s="43"/>
      <c r="G45" s="71" t="s">
        <v>8</v>
      </c>
      <c r="H45" s="45"/>
      <c r="I45" s="30" t="str">
        <f t="shared" ref="I45:I48" si="15">IF(D45="","",IF(E45-D45=0,1,E45-D45))</f>
        <v/>
      </c>
      <c r="J45" s="46"/>
      <c r="K45" s="47">
        <f>PRODUCT(H45:J45)</f>
        <v>0</v>
      </c>
      <c r="L45" s="48"/>
      <c r="M45" s="49">
        <f>K45-L45</f>
        <v>0</v>
      </c>
      <c r="N45" s="10"/>
    </row>
    <row r="46" spans="1:14" ht="12.75" customHeight="1">
      <c r="A46" s="52">
        <v>6</v>
      </c>
      <c r="B46" s="28"/>
      <c r="C46" s="50"/>
      <c r="D46" s="29"/>
      <c r="E46" s="29"/>
      <c r="F46" s="28"/>
      <c r="G46" s="69" t="s">
        <v>9</v>
      </c>
      <c r="H46" s="30"/>
      <c r="I46" s="30" t="str">
        <f t="shared" si="15"/>
        <v/>
      </c>
      <c r="J46" s="34"/>
      <c r="K46" s="32">
        <f t="shared" ref="K46:K52" si="16">PRODUCT(H46:J46)</f>
        <v>0</v>
      </c>
      <c r="L46" s="31"/>
      <c r="M46" s="33">
        <f t="shared" ref="M46:M52" si="17">K46-L46</f>
        <v>0</v>
      </c>
      <c r="N46" s="10"/>
    </row>
    <row r="47" spans="1:14" ht="12.75" customHeight="1">
      <c r="A47" s="52">
        <v>6</v>
      </c>
      <c r="B47" s="28"/>
      <c r="C47" s="50"/>
      <c r="D47" s="29"/>
      <c r="E47" s="29"/>
      <c r="F47" s="28"/>
      <c r="G47" s="69" t="s">
        <v>76</v>
      </c>
      <c r="H47" s="30"/>
      <c r="I47" s="30" t="str">
        <f t="shared" si="15"/>
        <v/>
      </c>
      <c r="J47" s="34"/>
      <c r="K47" s="32">
        <f t="shared" si="16"/>
        <v>0</v>
      </c>
      <c r="L47" s="31"/>
      <c r="M47" s="33">
        <f t="shared" si="17"/>
        <v>0</v>
      </c>
      <c r="N47" s="10"/>
    </row>
    <row r="48" spans="1:14" ht="12.75" customHeight="1">
      <c r="A48" s="52">
        <v>6</v>
      </c>
      <c r="B48" s="28"/>
      <c r="C48" s="50"/>
      <c r="D48" s="29"/>
      <c r="E48" s="29"/>
      <c r="F48" s="28"/>
      <c r="G48" s="69" t="s">
        <v>11</v>
      </c>
      <c r="H48" s="30"/>
      <c r="I48" s="30" t="str">
        <f t="shared" si="15"/>
        <v/>
      </c>
      <c r="J48" s="34"/>
      <c r="K48" s="32">
        <f t="shared" si="16"/>
        <v>0</v>
      </c>
      <c r="L48" s="31"/>
      <c r="M48" s="33">
        <f t="shared" si="17"/>
        <v>0</v>
      </c>
      <c r="N48" s="10"/>
    </row>
    <row r="49" spans="1:14" ht="12.75" customHeight="1">
      <c r="A49" s="52">
        <v>6</v>
      </c>
      <c r="B49" s="28"/>
      <c r="C49" s="50"/>
      <c r="D49" s="29"/>
      <c r="E49" s="29"/>
      <c r="F49" s="28"/>
      <c r="G49" s="69" t="s">
        <v>10</v>
      </c>
      <c r="H49" s="30"/>
      <c r="I49" s="30"/>
      <c r="J49" s="34"/>
      <c r="K49" s="32">
        <f t="shared" si="16"/>
        <v>0</v>
      </c>
      <c r="L49" s="31"/>
      <c r="M49" s="33">
        <f t="shared" si="17"/>
        <v>0</v>
      </c>
      <c r="N49" s="10"/>
    </row>
    <row r="50" spans="1:14" ht="12.75" customHeight="1">
      <c r="A50" s="52">
        <v>6</v>
      </c>
      <c r="B50" s="28"/>
      <c r="C50" s="50"/>
      <c r="D50" s="29"/>
      <c r="E50" s="29"/>
      <c r="F50" s="28"/>
      <c r="G50" s="69" t="s">
        <v>77</v>
      </c>
      <c r="H50" s="30"/>
      <c r="I50" s="30"/>
      <c r="J50" s="34"/>
      <c r="K50" s="32">
        <f t="shared" si="16"/>
        <v>0</v>
      </c>
      <c r="L50" s="31"/>
      <c r="M50" s="33">
        <f t="shared" si="17"/>
        <v>0</v>
      </c>
      <c r="N50" s="10"/>
    </row>
    <row r="51" spans="1:14" ht="12.75" customHeight="1">
      <c r="A51" s="52">
        <v>6</v>
      </c>
      <c r="B51" s="28"/>
      <c r="C51" s="50"/>
      <c r="D51" s="29"/>
      <c r="E51" s="29"/>
      <c r="F51" s="28"/>
      <c r="G51" s="69" t="s">
        <v>16</v>
      </c>
      <c r="H51" s="30"/>
      <c r="I51" s="30"/>
      <c r="J51" s="34"/>
      <c r="K51" s="32">
        <f t="shared" si="16"/>
        <v>0</v>
      </c>
      <c r="L51" s="31"/>
      <c r="M51" s="33">
        <f t="shared" si="17"/>
        <v>0</v>
      </c>
      <c r="N51" s="10"/>
    </row>
    <row r="52" spans="1:14" ht="12.75" customHeight="1" thickBot="1">
      <c r="A52" s="53">
        <v>6</v>
      </c>
      <c r="B52" s="35"/>
      <c r="C52" s="37"/>
      <c r="D52" s="36"/>
      <c r="E52" s="36"/>
      <c r="F52" s="35"/>
      <c r="G52" s="70" t="s">
        <v>81</v>
      </c>
      <c r="H52" s="38"/>
      <c r="I52" s="38"/>
      <c r="J52" s="39"/>
      <c r="K52" s="40">
        <f t="shared" si="16"/>
        <v>0</v>
      </c>
      <c r="L52" s="41">
        <v>0</v>
      </c>
      <c r="M52" s="42">
        <f t="shared" si="17"/>
        <v>0</v>
      </c>
      <c r="N52" s="10"/>
    </row>
    <row r="53" spans="1:14" ht="12.75" customHeight="1">
      <c r="A53" s="54">
        <v>7</v>
      </c>
      <c r="B53" s="43"/>
      <c r="C53" s="51"/>
      <c r="D53" s="44"/>
      <c r="E53" s="44"/>
      <c r="F53" s="43"/>
      <c r="G53" s="71" t="s">
        <v>8</v>
      </c>
      <c r="H53" s="45"/>
      <c r="I53" s="30" t="str">
        <f t="shared" ref="I53:I56" si="18">IF(D53="","",IF(E53-D53=0,1,E53-D53))</f>
        <v/>
      </c>
      <c r="J53" s="46"/>
      <c r="K53" s="47">
        <f>PRODUCT(H53:J53)</f>
        <v>0</v>
      </c>
      <c r="L53" s="48"/>
      <c r="M53" s="49">
        <f>K53-L53</f>
        <v>0</v>
      </c>
      <c r="N53" s="10"/>
    </row>
    <row r="54" spans="1:14" ht="12.75" customHeight="1">
      <c r="A54" s="52">
        <v>7</v>
      </c>
      <c r="B54" s="28"/>
      <c r="C54" s="50"/>
      <c r="D54" s="29"/>
      <c r="E54" s="29"/>
      <c r="F54" s="28"/>
      <c r="G54" s="69" t="s">
        <v>9</v>
      </c>
      <c r="H54" s="30"/>
      <c r="I54" s="30" t="str">
        <f t="shared" si="18"/>
        <v/>
      </c>
      <c r="J54" s="34"/>
      <c r="K54" s="32">
        <f t="shared" ref="K54:K60" si="19">PRODUCT(H54:J54)</f>
        <v>0</v>
      </c>
      <c r="L54" s="31"/>
      <c r="M54" s="33">
        <f t="shared" ref="M54:M60" si="20">K54-L54</f>
        <v>0</v>
      </c>
      <c r="N54" s="10">
        <v>17</v>
      </c>
    </row>
    <row r="55" spans="1:14" ht="12.75" customHeight="1">
      <c r="A55" s="52">
        <v>7</v>
      </c>
      <c r="B55" s="28"/>
      <c r="C55" s="50"/>
      <c r="D55" s="29"/>
      <c r="E55" s="29"/>
      <c r="F55" s="28"/>
      <c r="G55" s="69" t="s">
        <v>76</v>
      </c>
      <c r="H55" s="30"/>
      <c r="I55" s="30" t="str">
        <f t="shared" si="18"/>
        <v/>
      </c>
      <c r="J55" s="34"/>
      <c r="K55" s="32">
        <f t="shared" si="19"/>
        <v>0</v>
      </c>
      <c r="L55" s="31"/>
      <c r="M55" s="33">
        <f t="shared" si="20"/>
        <v>0</v>
      </c>
      <c r="N55" s="10"/>
    </row>
    <row r="56" spans="1:14" ht="12.75" customHeight="1">
      <c r="A56" s="52">
        <v>7</v>
      </c>
      <c r="B56" s="28"/>
      <c r="C56" s="50"/>
      <c r="D56" s="29"/>
      <c r="E56" s="29"/>
      <c r="F56" s="28"/>
      <c r="G56" s="69" t="s">
        <v>11</v>
      </c>
      <c r="H56" s="30"/>
      <c r="I56" s="30" t="str">
        <f t="shared" si="18"/>
        <v/>
      </c>
      <c r="J56" s="34"/>
      <c r="K56" s="32">
        <f t="shared" si="19"/>
        <v>0</v>
      </c>
      <c r="L56" s="31"/>
      <c r="M56" s="33">
        <f t="shared" si="20"/>
        <v>0</v>
      </c>
      <c r="N56" s="10"/>
    </row>
    <row r="57" spans="1:14" ht="12.75" customHeight="1">
      <c r="A57" s="52">
        <v>7</v>
      </c>
      <c r="B57" s="28"/>
      <c r="C57" s="50"/>
      <c r="D57" s="29"/>
      <c r="E57" s="29"/>
      <c r="F57" s="28"/>
      <c r="G57" s="69" t="s">
        <v>10</v>
      </c>
      <c r="H57" s="30"/>
      <c r="I57" s="30"/>
      <c r="J57" s="34"/>
      <c r="K57" s="32">
        <f t="shared" si="19"/>
        <v>0</v>
      </c>
      <c r="L57" s="31"/>
      <c r="M57" s="33">
        <f t="shared" si="20"/>
        <v>0</v>
      </c>
      <c r="N57" s="10"/>
    </row>
    <row r="58" spans="1:14" ht="12.75" customHeight="1">
      <c r="A58" s="52">
        <v>7</v>
      </c>
      <c r="B58" s="28"/>
      <c r="C58" s="50"/>
      <c r="D58" s="29"/>
      <c r="E58" s="29"/>
      <c r="F58" s="28"/>
      <c r="G58" s="69" t="s">
        <v>77</v>
      </c>
      <c r="H58" s="30"/>
      <c r="I58" s="30"/>
      <c r="J58" s="34"/>
      <c r="K58" s="32">
        <f t="shared" si="19"/>
        <v>0</v>
      </c>
      <c r="L58" s="31"/>
      <c r="M58" s="33">
        <f t="shared" si="20"/>
        <v>0</v>
      </c>
      <c r="N58" s="10"/>
    </row>
    <row r="59" spans="1:14" ht="12.75" customHeight="1">
      <c r="A59" s="52">
        <v>7</v>
      </c>
      <c r="B59" s="28"/>
      <c r="C59" s="50"/>
      <c r="D59" s="29"/>
      <c r="E59" s="29"/>
      <c r="F59" s="28"/>
      <c r="G59" s="69" t="s">
        <v>16</v>
      </c>
      <c r="H59" s="30"/>
      <c r="I59" s="30"/>
      <c r="J59" s="34"/>
      <c r="K59" s="32">
        <f t="shared" si="19"/>
        <v>0</v>
      </c>
      <c r="L59" s="31"/>
      <c r="M59" s="33">
        <f t="shared" si="20"/>
        <v>0</v>
      </c>
      <c r="N59" s="10"/>
    </row>
    <row r="60" spans="1:14" ht="12.75" customHeight="1" thickBot="1">
      <c r="A60" s="53">
        <v>7</v>
      </c>
      <c r="B60" s="35"/>
      <c r="C60" s="37"/>
      <c r="D60" s="36"/>
      <c r="E60" s="36"/>
      <c r="F60" s="35"/>
      <c r="G60" s="70" t="s">
        <v>81</v>
      </c>
      <c r="H60" s="38"/>
      <c r="I60" s="38"/>
      <c r="J60" s="39"/>
      <c r="K60" s="40">
        <f t="shared" si="19"/>
        <v>0</v>
      </c>
      <c r="L60" s="41">
        <v>0</v>
      </c>
      <c r="M60" s="42">
        <f t="shared" si="20"/>
        <v>0</v>
      </c>
      <c r="N60" s="10"/>
    </row>
    <row r="61" spans="1:14" ht="12.75" customHeight="1">
      <c r="A61" s="54">
        <v>8</v>
      </c>
      <c r="B61" s="43"/>
      <c r="C61" s="51"/>
      <c r="D61" s="44"/>
      <c r="E61" s="44"/>
      <c r="F61" s="43"/>
      <c r="G61" s="71" t="s">
        <v>8</v>
      </c>
      <c r="H61" s="45"/>
      <c r="I61" s="30" t="str">
        <f t="shared" ref="I61:I64" si="21">IF(D61="","",IF(E61-D61=0,1,E61-D61))</f>
        <v/>
      </c>
      <c r="J61" s="46"/>
      <c r="K61" s="47">
        <f>PRODUCT(H61:J61)</f>
        <v>0</v>
      </c>
      <c r="L61" s="48"/>
      <c r="M61" s="49">
        <f>K61-L61</f>
        <v>0</v>
      </c>
      <c r="N61" s="10"/>
    </row>
    <row r="62" spans="1:14" ht="12.75" customHeight="1">
      <c r="A62" s="52">
        <v>8</v>
      </c>
      <c r="B62" s="28"/>
      <c r="C62" s="50"/>
      <c r="D62" s="29"/>
      <c r="E62" s="29"/>
      <c r="F62" s="28"/>
      <c r="G62" s="69" t="s">
        <v>9</v>
      </c>
      <c r="H62" s="30"/>
      <c r="I62" s="30" t="str">
        <f t="shared" si="21"/>
        <v/>
      </c>
      <c r="J62" s="34"/>
      <c r="K62" s="32">
        <f t="shared" ref="K62:K68" si="22">PRODUCT(H62:J62)</f>
        <v>0</v>
      </c>
      <c r="L62" s="31"/>
      <c r="M62" s="33">
        <f t="shared" ref="M62:M68" si="23">K62-L62</f>
        <v>0</v>
      </c>
      <c r="N62" s="10"/>
    </row>
    <row r="63" spans="1:14" ht="12.75" customHeight="1">
      <c r="A63" s="52">
        <v>8</v>
      </c>
      <c r="B63" s="28"/>
      <c r="C63" s="50"/>
      <c r="D63" s="29"/>
      <c r="E63" s="29"/>
      <c r="F63" s="28"/>
      <c r="G63" s="69" t="s">
        <v>76</v>
      </c>
      <c r="H63" s="30"/>
      <c r="I63" s="30" t="str">
        <f t="shared" si="21"/>
        <v/>
      </c>
      <c r="J63" s="34"/>
      <c r="K63" s="32">
        <f t="shared" si="22"/>
        <v>0</v>
      </c>
      <c r="L63" s="31"/>
      <c r="M63" s="33">
        <f t="shared" si="23"/>
        <v>0</v>
      </c>
      <c r="N63" s="10"/>
    </row>
    <row r="64" spans="1:14" ht="12.75" customHeight="1">
      <c r="A64" s="52">
        <v>8</v>
      </c>
      <c r="B64" s="28"/>
      <c r="C64" s="50"/>
      <c r="D64" s="29"/>
      <c r="E64" s="29"/>
      <c r="F64" s="28"/>
      <c r="G64" s="69" t="s">
        <v>11</v>
      </c>
      <c r="H64" s="30"/>
      <c r="I64" s="30" t="str">
        <f t="shared" si="21"/>
        <v/>
      </c>
      <c r="J64" s="34"/>
      <c r="K64" s="32">
        <f t="shared" si="22"/>
        <v>0</v>
      </c>
      <c r="L64" s="31"/>
      <c r="M64" s="33">
        <f t="shared" si="23"/>
        <v>0</v>
      </c>
      <c r="N64" s="10"/>
    </row>
    <row r="65" spans="1:14" ht="12.75" customHeight="1">
      <c r="A65" s="52">
        <v>8</v>
      </c>
      <c r="B65" s="28"/>
      <c r="C65" s="50"/>
      <c r="D65" s="29"/>
      <c r="E65" s="29"/>
      <c r="F65" s="28"/>
      <c r="G65" s="69" t="s">
        <v>10</v>
      </c>
      <c r="H65" s="30"/>
      <c r="I65" s="30"/>
      <c r="J65" s="34"/>
      <c r="K65" s="32">
        <f t="shared" si="22"/>
        <v>0</v>
      </c>
      <c r="L65" s="31"/>
      <c r="M65" s="33">
        <f t="shared" si="23"/>
        <v>0</v>
      </c>
      <c r="N65" s="10"/>
    </row>
    <row r="66" spans="1:14" ht="12.75" customHeight="1">
      <c r="A66" s="52">
        <v>8</v>
      </c>
      <c r="B66" s="28"/>
      <c r="C66" s="50"/>
      <c r="D66" s="29"/>
      <c r="E66" s="29"/>
      <c r="F66" s="28"/>
      <c r="G66" s="69" t="s">
        <v>77</v>
      </c>
      <c r="H66" s="30"/>
      <c r="I66" s="30"/>
      <c r="J66" s="34"/>
      <c r="K66" s="32">
        <f t="shared" si="22"/>
        <v>0</v>
      </c>
      <c r="L66" s="31"/>
      <c r="M66" s="33">
        <f t="shared" si="23"/>
        <v>0</v>
      </c>
      <c r="N66" s="10"/>
    </row>
    <row r="67" spans="1:14" ht="12.75" customHeight="1">
      <c r="A67" s="52">
        <v>8</v>
      </c>
      <c r="B67" s="28"/>
      <c r="C67" s="50"/>
      <c r="D67" s="29"/>
      <c r="E67" s="29"/>
      <c r="F67" s="28"/>
      <c r="G67" s="69" t="s">
        <v>16</v>
      </c>
      <c r="H67" s="30"/>
      <c r="I67" s="30"/>
      <c r="J67" s="34"/>
      <c r="K67" s="32">
        <f t="shared" si="22"/>
        <v>0</v>
      </c>
      <c r="L67" s="31"/>
      <c r="M67" s="33">
        <f t="shared" si="23"/>
        <v>0</v>
      </c>
      <c r="N67" s="10"/>
    </row>
    <row r="68" spans="1:14" ht="12.75" customHeight="1" thickBot="1">
      <c r="A68" s="53">
        <v>8</v>
      </c>
      <c r="B68" s="35"/>
      <c r="C68" s="37"/>
      <c r="D68" s="36"/>
      <c r="E68" s="36"/>
      <c r="F68" s="35"/>
      <c r="G68" s="70" t="s">
        <v>81</v>
      </c>
      <c r="H68" s="38"/>
      <c r="I68" s="38"/>
      <c r="J68" s="39"/>
      <c r="K68" s="40">
        <f t="shared" si="22"/>
        <v>0</v>
      </c>
      <c r="L68" s="41">
        <v>0</v>
      </c>
      <c r="M68" s="42">
        <f t="shared" si="23"/>
        <v>0</v>
      </c>
      <c r="N68" s="10"/>
    </row>
    <row r="69" spans="1:14" ht="12.75" customHeight="1">
      <c r="A69" s="54">
        <v>9</v>
      </c>
      <c r="B69" s="43"/>
      <c r="C69" s="51"/>
      <c r="D69" s="44"/>
      <c r="E69" s="44"/>
      <c r="F69" s="43"/>
      <c r="G69" s="71" t="s">
        <v>8</v>
      </c>
      <c r="H69" s="45"/>
      <c r="I69" s="30" t="str">
        <f t="shared" ref="I69:I72" si="24">IF(D69="","",IF(E69-D69=0,1,E69-D69))</f>
        <v/>
      </c>
      <c r="J69" s="46"/>
      <c r="K69" s="47">
        <f>PRODUCT(H69:J69)</f>
        <v>0</v>
      </c>
      <c r="L69" s="48"/>
      <c r="M69" s="49">
        <f>K69-L69</f>
        <v>0</v>
      </c>
      <c r="N69" s="10"/>
    </row>
    <row r="70" spans="1:14" ht="12.75" customHeight="1">
      <c r="A70" s="52">
        <v>9</v>
      </c>
      <c r="B70" s="28"/>
      <c r="C70" s="50"/>
      <c r="D70" s="29"/>
      <c r="E70" s="29"/>
      <c r="F70" s="28"/>
      <c r="G70" s="69" t="s">
        <v>9</v>
      </c>
      <c r="H70" s="30"/>
      <c r="I70" s="30" t="str">
        <f t="shared" si="24"/>
        <v/>
      </c>
      <c r="J70" s="34"/>
      <c r="K70" s="32">
        <f t="shared" ref="K70:K76" si="25">PRODUCT(H70:J70)</f>
        <v>0</v>
      </c>
      <c r="L70" s="31"/>
      <c r="M70" s="33">
        <f t="shared" ref="M70:M76" si="26">K70-L70</f>
        <v>0</v>
      </c>
      <c r="N70" s="10">
        <v>1</v>
      </c>
    </row>
    <row r="71" spans="1:14" ht="12.75" customHeight="1">
      <c r="A71" s="52">
        <v>9</v>
      </c>
      <c r="B71" s="28"/>
      <c r="C71" s="50"/>
      <c r="D71" s="29"/>
      <c r="E71" s="29"/>
      <c r="F71" s="28"/>
      <c r="G71" s="69" t="s">
        <v>76</v>
      </c>
      <c r="H71" s="30"/>
      <c r="I71" s="30" t="str">
        <f t="shared" si="24"/>
        <v/>
      </c>
      <c r="J71" s="34"/>
      <c r="K71" s="32">
        <f t="shared" si="25"/>
        <v>0</v>
      </c>
      <c r="L71" s="31"/>
      <c r="M71" s="33">
        <f t="shared" si="26"/>
        <v>0</v>
      </c>
      <c r="N71" s="10"/>
    </row>
    <row r="72" spans="1:14" ht="12.75" customHeight="1">
      <c r="A72" s="52">
        <v>9</v>
      </c>
      <c r="B72" s="28"/>
      <c r="C72" s="50"/>
      <c r="D72" s="29"/>
      <c r="E72" s="29"/>
      <c r="F72" s="28"/>
      <c r="G72" s="69" t="s">
        <v>11</v>
      </c>
      <c r="H72" s="30"/>
      <c r="I72" s="30" t="str">
        <f t="shared" si="24"/>
        <v/>
      </c>
      <c r="J72" s="34"/>
      <c r="K72" s="32">
        <f t="shared" si="25"/>
        <v>0</v>
      </c>
      <c r="L72" s="31"/>
      <c r="M72" s="33">
        <f t="shared" si="26"/>
        <v>0</v>
      </c>
      <c r="N72" s="10"/>
    </row>
    <row r="73" spans="1:14" ht="12.75" customHeight="1">
      <c r="A73" s="52">
        <v>9</v>
      </c>
      <c r="B73" s="28"/>
      <c r="C73" s="50"/>
      <c r="D73" s="29"/>
      <c r="E73" s="29"/>
      <c r="F73" s="28"/>
      <c r="G73" s="69" t="s">
        <v>10</v>
      </c>
      <c r="H73" s="30"/>
      <c r="I73" s="30"/>
      <c r="J73" s="34"/>
      <c r="K73" s="32">
        <f t="shared" si="25"/>
        <v>0</v>
      </c>
      <c r="L73" s="31"/>
      <c r="M73" s="33">
        <f t="shared" si="26"/>
        <v>0</v>
      </c>
      <c r="N73" s="10"/>
    </row>
    <row r="74" spans="1:14" ht="12.75" customHeight="1">
      <c r="A74" s="52">
        <v>9</v>
      </c>
      <c r="B74" s="28"/>
      <c r="C74" s="50"/>
      <c r="D74" s="29"/>
      <c r="E74" s="29"/>
      <c r="F74" s="28"/>
      <c r="G74" s="69" t="s">
        <v>77</v>
      </c>
      <c r="H74" s="30"/>
      <c r="I74" s="30"/>
      <c r="J74" s="34"/>
      <c r="K74" s="32">
        <f t="shared" si="25"/>
        <v>0</v>
      </c>
      <c r="L74" s="31"/>
      <c r="M74" s="33">
        <f t="shared" si="26"/>
        <v>0</v>
      </c>
      <c r="N74" s="10"/>
    </row>
    <row r="75" spans="1:14" ht="12.75" customHeight="1">
      <c r="A75" s="52">
        <v>9</v>
      </c>
      <c r="B75" s="28"/>
      <c r="C75" s="50"/>
      <c r="D75" s="29"/>
      <c r="E75" s="29"/>
      <c r="F75" s="28"/>
      <c r="G75" s="69" t="s">
        <v>16</v>
      </c>
      <c r="H75" s="30"/>
      <c r="I75" s="30"/>
      <c r="J75" s="34"/>
      <c r="K75" s="32">
        <f t="shared" si="25"/>
        <v>0</v>
      </c>
      <c r="L75" s="31"/>
      <c r="M75" s="33">
        <f t="shared" si="26"/>
        <v>0</v>
      </c>
      <c r="N75" s="10"/>
    </row>
    <row r="76" spans="1:14" ht="12.75" customHeight="1" thickBot="1">
      <c r="A76" s="53">
        <v>9</v>
      </c>
      <c r="B76" s="35"/>
      <c r="C76" s="37"/>
      <c r="D76" s="36"/>
      <c r="E76" s="36"/>
      <c r="F76" s="35"/>
      <c r="G76" s="70" t="s">
        <v>81</v>
      </c>
      <c r="H76" s="38"/>
      <c r="I76" s="38"/>
      <c r="J76" s="39"/>
      <c r="K76" s="40">
        <f t="shared" si="25"/>
        <v>0</v>
      </c>
      <c r="L76" s="41">
        <v>0</v>
      </c>
      <c r="M76" s="42">
        <f t="shared" si="26"/>
        <v>0</v>
      </c>
      <c r="N76" s="10"/>
    </row>
    <row r="77" spans="1:14" ht="12.75" customHeight="1">
      <c r="A77" s="54">
        <v>10</v>
      </c>
      <c r="B77" s="43"/>
      <c r="C77" s="51"/>
      <c r="D77" s="44"/>
      <c r="E77" s="44"/>
      <c r="F77" s="43"/>
      <c r="G77" s="71" t="s">
        <v>8</v>
      </c>
      <c r="H77" s="45"/>
      <c r="I77" s="45" t="str">
        <f t="shared" ref="I77:I80" si="27">IF(D77="","",IF(E77-D77=0,1,E77-D77))</f>
        <v/>
      </c>
      <c r="J77" s="46"/>
      <c r="K77" s="47">
        <f>PRODUCT(H77:J77)</f>
        <v>0</v>
      </c>
      <c r="L77" s="48"/>
      <c r="M77" s="49">
        <f>K77-L77</f>
        <v>0</v>
      </c>
      <c r="N77" s="10"/>
    </row>
    <row r="78" spans="1:14" ht="12.75" customHeight="1">
      <c r="A78" s="52">
        <v>10</v>
      </c>
      <c r="B78" s="28"/>
      <c r="C78" s="50"/>
      <c r="D78" s="29"/>
      <c r="E78" s="29"/>
      <c r="F78" s="28"/>
      <c r="G78" s="69" t="s">
        <v>9</v>
      </c>
      <c r="H78" s="30"/>
      <c r="I78" s="30" t="str">
        <f t="shared" si="27"/>
        <v/>
      </c>
      <c r="J78" s="34"/>
      <c r="K78" s="32">
        <f t="shared" ref="K78:K84" si="28">PRODUCT(H78:J78)</f>
        <v>0</v>
      </c>
      <c r="L78" s="31"/>
      <c r="M78" s="33">
        <f t="shared" ref="M78:M84" si="29">K78-L78</f>
        <v>0</v>
      </c>
      <c r="N78" s="10"/>
    </row>
    <row r="79" spans="1:14" ht="12.75" customHeight="1">
      <c r="A79" s="52">
        <v>10</v>
      </c>
      <c r="B79" s="28"/>
      <c r="C79" s="50"/>
      <c r="D79" s="29"/>
      <c r="E79" s="29"/>
      <c r="F79" s="28"/>
      <c r="G79" s="69" t="s">
        <v>76</v>
      </c>
      <c r="H79" s="30"/>
      <c r="I79" s="30" t="str">
        <f t="shared" si="27"/>
        <v/>
      </c>
      <c r="J79" s="34"/>
      <c r="K79" s="32">
        <f t="shared" si="28"/>
        <v>0</v>
      </c>
      <c r="L79" s="31"/>
      <c r="M79" s="33">
        <f t="shared" si="29"/>
        <v>0</v>
      </c>
      <c r="N79" s="10"/>
    </row>
    <row r="80" spans="1:14" ht="12.75" customHeight="1">
      <c r="A80" s="52">
        <v>10</v>
      </c>
      <c r="B80" s="28"/>
      <c r="C80" s="50"/>
      <c r="D80" s="29"/>
      <c r="E80" s="29"/>
      <c r="F80" s="28"/>
      <c r="G80" s="69" t="s">
        <v>11</v>
      </c>
      <c r="H80" s="30"/>
      <c r="I80" s="30" t="str">
        <f t="shared" si="27"/>
        <v/>
      </c>
      <c r="J80" s="34"/>
      <c r="K80" s="32">
        <f t="shared" si="28"/>
        <v>0</v>
      </c>
      <c r="L80" s="31"/>
      <c r="M80" s="33">
        <f t="shared" si="29"/>
        <v>0</v>
      </c>
      <c r="N80" s="10"/>
    </row>
    <row r="81" spans="1:14" ht="12.75" customHeight="1">
      <c r="A81" s="52">
        <v>10</v>
      </c>
      <c r="B81" s="28"/>
      <c r="C81" s="50"/>
      <c r="D81" s="29"/>
      <c r="E81" s="29"/>
      <c r="F81" s="28"/>
      <c r="G81" s="69" t="s">
        <v>10</v>
      </c>
      <c r="H81" s="30"/>
      <c r="I81" s="30"/>
      <c r="J81" s="34"/>
      <c r="K81" s="32">
        <f t="shared" si="28"/>
        <v>0</v>
      </c>
      <c r="L81" s="31"/>
      <c r="M81" s="33">
        <f t="shared" si="29"/>
        <v>0</v>
      </c>
      <c r="N81" s="10"/>
    </row>
    <row r="82" spans="1:14" ht="12.75" customHeight="1">
      <c r="A82" s="52">
        <v>10</v>
      </c>
      <c r="B82" s="28"/>
      <c r="C82" s="50"/>
      <c r="D82" s="29"/>
      <c r="E82" s="29"/>
      <c r="F82" s="28"/>
      <c r="G82" s="69" t="s">
        <v>77</v>
      </c>
      <c r="H82" s="30"/>
      <c r="I82" s="30"/>
      <c r="J82" s="34"/>
      <c r="K82" s="32">
        <f t="shared" si="28"/>
        <v>0</v>
      </c>
      <c r="L82" s="31"/>
      <c r="M82" s="33">
        <f t="shared" si="29"/>
        <v>0</v>
      </c>
      <c r="N82" s="10"/>
    </row>
    <row r="83" spans="1:14" ht="12.75" customHeight="1">
      <c r="A83" s="52">
        <v>10</v>
      </c>
      <c r="B83" s="28"/>
      <c r="C83" s="50"/>
      <c r="D83" s="29"/>
      <c r="E83" s="29"/>
      <c r="F83" s="28"/>
      <c r="G83" s="69" t="s">
        <v>16</v>
      </c>
      <c r="H83" s="30"/>
      <c r="I83" s="30"/>
      <c r="J83" s="34"/>
      <c r="K83" s="32">
        <f t="shared" si="28"/>
        <v>0</v>
      </c>
      <c r="L83" s="31"/>
      <c r="M83" s="33">
        <f t="shared" si="29"/>
        <v>0</v>
      </c>
      <c r="N83" s="10"/>
    </row>
    <row r="84" spans="1:14" ht="12.75" customHeight="1" thickBot="1">
      <c r="A84" s="53">
        <v>10</v>
      </c>
      <c r="B84" s="35"/>
      <c r="C84" s="37"/>
      <c r="D84" s="36"/>
      <c r="E84" s="36"/>
      <c r="F84" s="35"/>
      <c r="G84" s="70" t="s">
        <v>81</v>
      </c>
      <c r="H84" s="38"/>
      <c r="I84" s="38"/>
      <c r="J84" s="39"/>
      <c r="K84" s="40">
        <f t="shared" si="28"/>
        <v>0</v>
      </c>
      <c r="L84" s="41">
        <v>0</v>
      </c>
      <c r="M84" s="42">
        <f t="shared" si="29"/>
        <v>0</v>
      </c>
      <c r="N84" s="10"/>
    </row>
    <row r="85" spans="1:14" s="4" customFormat="1" ht="13.8" thickBot="1">
      <c r="A85" s="73"/>
      <c r="D85" s="74"/>
      <c r="E85" s="74"/>
      <c r="G85" s="77" t="s">
        <v>1</v>
      </c>
      <c r="H85" s="75"/>
      <c r="I85" s="75"/>
      <c r="J85" s="76"/>
      <c r="K85" s="17">
        <f>SUM(K5:K84)</f>
        <v>0</v>
      </c>
      <c r="L85" s="17">
        <f>SUM(L5:L84)</f>
        <v>0</v>
      </c>
      <c r="M85" s="83">
        <f>SUM(M5:M84)</f>
        <v>0</v>
      </c>
      <c r="N85" s="18"/>
    </row>
    <row r="86" spans="1:14" ht="14.4" thickBot="1">
      <c r="A86" s="5"/>
      <c r="B86" s="5"/>
      <c r="C86" s="5"/>
      <c r="D86" s="5"/>
      <c r="E86" s="5"/>
      <c r="F86" s="5"/>
      <c r="G86" s="68" t="s">
        <v>82</v>
      </c>
      <c r="H86" s="5"/>
      <c r="I86" s="5"/>
      <c r="J86" s="5"/>
      <c r="K86" s="5"/>
      <c r="L86" s="5"/>
      <c r="M86" s="5"/>
      <c r="N86" s="10"/>
    </row>
    <row r="87" spans="1:14" ht="12.75" customHeight="1">
      <c r="A87" s="72"/>
      <c r="B87" s="60"/>
      <c r="C87" s="56"/>
      <c r="D87" s="57"/>
      <c r="E87" s="57"/>
      <c r="F87" s="60"/>
      <c r="G87" s="78" t="s">
        <v>8</v>
      </c>
      <c r="H87" s="58"/>
      <c r="I87" s="58" t="str">
        <f t="shared" ref="I87:I90" si="30">IF(D87="","",IF(E87-D87=0,1,E87-D87))</f>
        <v/>
      </c>
      <c r="J87" s="59"/>
      <c r="K87" s="61">
        <f>K5+K13+K21+K29+K37+K45+K53+K61+K69+K77</f>
        <v>0</v>
      </c>
      <c r="L87" s="62">
        <f t="shared" ref="L87:M87" si="31">L5+L13+L21+L29+L37+L45+L53+L61+L69+L77</f>
        <v>0</v>
      </c>
      <c r="M87" s="84">
        <f t="shared" si="31"/>
        <v>0</v>
      </c>
      <c r="N87" s="10"/>
    </row>
    <row r="88" spans="1:14" ht="12.75" customHeight="1">
      <c r="A88" s="72"/>
      <c r="B88" s="60"/>
      <c r="C88" s="56"/>
      <c r="D88" s="57"/>
      <c r="E88" s="57"/>
      <c r="F88" s="60"/>
      <c r="G88" s="79" t="s">
        <v>9</v>
      </c>
      <c r="H88" s="58"/>
      <c r="I88" s="58" t="str">
        <f t="shared" si="30"/>
        <v/>
      </c>
      <c r="J88" s="59"/>
      <c r="K88" s="63">
        <f t="shared" ref="K88:M88" si="32">K6+K14+K22+K30+K38+K46+K54+K62+K70+K78</f>
        <v>0</v>
      </c>
      <c r="L88" s="64">
        <f t="shared" si="32"/>
        <v>0</v>
      </c>
      <c r="M88" s="85">
        <f t="shared" si="32"/>
        <v>0</v>
      </c>
      <c r="N88" s="10"/>
    </row>
    <row r="89" spans="1:14" ht="12.75" customHeight="1">
      <c r="A89" s="72"/>
      <c r="B89" s="60"/>
      <c r="C89" s="56"/>
      <c r="D89" s="57"/>
      <c r="E89" s="57"/>
      <c r="F89" s="60"/>
      <c r="G89" s="79" t="s">
        <v>76</v>
      </c>
      <c r="H89" s="58"/>
      <c r="I89" s="58" t="str">
        <f t="shared" si="30"/>
        <v/>
      </c>
      <c r="J89" s="59"/>
      <c r="K89" s="63">
        <f t="shared" ref="K89:M89" si="33">K7+K15+K23+K31+K39+K47+K55+K63+K71+K79</f>
        <v>0</v>
      </c>
      <c r="L89" s="64">
        <f t="shared" si="33"/>
        <v>0</v>
      </c>
      <c r="M89" s="85">
        <f t="shared" si="33"/>
        <v>0</v>
      </c>
      <c r="N89" s="10"/>
    </row>
    <row r="90" spans="1:14" ht="12.75" customHeight="1">
      <c r="A90" s="72"/>
      <c r="B90" s="60"/>
      <c r="C90" s="56"/>
      <c r="D90" s="57"/>
      <c r="E90" s="57"/>
      <c r="F90" s="60"/>
      <c r="G90" s="79" t="s">
        <v>11</v>
      </c>
      <c r="H90" s="58"/>
      <c r="I90" s="58" t="str">
        <f t="shared" si="30"/>
        <v/>
      </c>
      <c r="J90" s="59"/>
      <c r="K90" s="63">
        <f t="shared" ref="K90:M90" si="34">K8+K16+K24+K32+K40+K48+K56+K64+K72+K80</f>
        <v>0</v>
      </c>
      <c r="L90" s="64">
        <f t="shared" si="34"/>
        <v>0</v>
      </c>
      <c r="M90" s="85">
        <f t="shared" si="34"/>
        <v>0</v>
      </c>
      <c r="N90" s="10"/>
    </row>
    <row r="91" spans="1:14" ht="12.75" customHeight="1">
      <c r="A91" s="72"/>
      <c r="B91" s="60"/>
      <c r="C91" s="56"/>
      <c r="D91" s="57"/>
      <c r="E91" s="57"/>
      <c r="F91" s="60"/>
      <c r="G91" s="79" t="s">
        <v>10</v>
      </c>
      <c r="H91" s="58"/>
      <c r="I91" s="58"/>
      <c r="J91" s="59"/>
      <c r="K91" s="63">
        <f t="shared" ref="K91:M91" si="35">K9+K17+K25+K33+K41+K49+K57+K65+K73+K81</f>
        <v>0</v>
      </c>
      <c r="L91" s="64">
        <f t="shared" si="35"/>
        <v>0</v>
      </c>
      <c r="M91" s="85">
        <f t="shared" si="35"/>
        <v>0</v>
      </c>
      <c r="N91" s="10"/>
    </row>
    <row r="92" spans="1:14" ht="12.75" customHeight="1">
      <c r="A92" s="72"/>
      <c r="B92" s="60"/>
      <c r="C92" s="56"/>
      <c r="D92" s="57"/>
      <c r="E92" s="57"/>
      <c r="F92" s="60"/>
      <c r="G92" s="79" t="s">
        <v>77</v>
      </c>
      <c r="H92" s="58"/>
      <c r="I92" s="58"/>
      <c r="J92" s="59"/>
      <c r="K92" s="63">
        <f t="shared" ref="K92:M92" si="36">K10+K18+K26+K34+K42+K50+K58+K66+K74+K82</f>
        <v>0</v>
      </c>
      <c r="L92" s="64">
        <f t="shared" si="36"/>
        <v>0</v>
      </c>
      <c r="M92" s="85">
        <f t="shared" si="36"/>
        <v>0</v>
      </c>
      <c r="N92" s="10"/>
    </row>
    <row r="93" spans="1:14" ht="12.75" customHeight="1">
      <c r="A93" s="72"/>
      <c r="B93" s="60"/>
      <c r="C93" s="56"/>
      <c r="D93" s="57"/>
      <c r="E93" s="57"/>
      <c r="F93" s="60"/>
      <c r="G93" s="79" t="s">
        <v>16</v>
      </c>
      <c r="H93" s="58"/>
      <c r="I93" s="58"/>
      <c r="J93" s="59"/>
      <c r="K93" s="63">
        <f t="shared" ref="K93:M93" si="37">K11+K19+K27+K35+K43+K51+K59+K67+K75+K83</f>
        <v>0</v>
      </c>
      <c r="L93" s="64">
        <f t="shared" si="37"/>
        <v>0</v>
      </c>
      <c r="M93" s="85">
        <f t="shared" si="37"/>
        <v>0</v>
      </c>
      <c r="N93" s="10"/>
    </row>
    <row r="94" spans="1:14" ht="12.75" customHeight="1" thickBot="1">
      <c r="A94" s="72"/>
      <c r="B94" s="60"/>
      <c r="C94" s="56"/>
      <c r="D94" s="57"/>
      <c r="E94" s="57"/>
      <c r="F94" s="60"/>
      <c r="G94" s="80" t="s">
        <v>81</v>
      </c>
      <c r="H94" s="58"/>
      <c r="I94" s="58"/>
      <c r="J94" s="59"/>
      <c r="K94" s="65">
        <f>K12+K20+K28+K36+K44+K52+K60+K68+K76+K84</f>
        <v>0</v>
      </c>
      <c r="L94" s="66">
        <f t="shared" ref="L94:M94" si="38">L12+L20+L28+L36+L44+L52+L60+L68+L76+L84</f>
        <v>0</v>
      </c>
      <c r="M94" s="86">
        <f t="shared" si="38"/>
        <v>0</v>
      </c>
      <c r="N94" s="10"/>
    </row>
    <row r="95" spans="1:14" s="4" customFormat="1" ht="13.8" thickBot="1">
      <c r="A95" s="73"/>
      <c r="D95" s="74"/>
      <c r="E95" s="74"/>
      <c r="G95" s="81" t="s">
        <v>1</v>
      </c>
      <c r="H95" s="75"/>
      <c r="I95" s="75"/>
      <c r="J95" s="76"/>
      <c r="K95" s="67">
        <f>SUM(K87:K94)</f>
        <v>0</v>
      </c>
      <c r="L95" s="67">
        <f>SUM(L87:L94)</f>
        <v>0</v>
      </c>
      <c r="M95" s="82">
        <f>SUM(M87:M94)</f>
        <v>0</v>
      </c>
      <c r="N95" s="18"/>
    </row>
    <row r="96" spans="1:14" ht="15.6">
      <c r="A96" s="87" t="s">
        <v>27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1:14" s="4" customFormat="1" ht="13.8">
      <c r="A97" s="5"/>
      <c r="B97" s="5" t="s">
        <v>15</v>
      </c>
      <c r="C97" s="90">
        <v>45296</v>
      </c>
      <c r="D97" s="90"/>
      <c r="E97" s="5"/>
      <c r="F97" s="5"/>
      <c r="G97" s="8"/>
      <c r="H97" s="3"/>
      <c r="I97" s="3"/>
      <c r="J97" s="3"/>
      <c r="K97" s="3"/>
      <c r="L97" s="3"/>
      <c r="M97" s="3"/>
      <c r="N97" s="11"/>
    </row>
    <row r="98" spans="1:14" ht="15.6">
      <c r="A98" s="87" t="s">
        <v>5</v>
      </c>
      <c r="B98" s="87"/>
      <c r="C98" s="87"/>
      <c r="D98" s="87"/>
      <c r="E98" s="12"/>
      <c r="F98" s="87" t="s">
        <v>21</v>
      </c>
      <c r="G98" s="87"/>
      <c r="H98" s="87" t="s">
        <v>89</v>
      </c>
      <c r="I98" s="87"/>
      <c r="J98" s="87"/>
      <c r="K98" s="87"/>
      <c r="L98" s="87"/>
      <c r="M98" s="87"/>
    </row>
    <row r="99" spans="1:14" s="5" customFormat="1" ht="51.6" customHeight="1">
      <c r="A99" s="96" t="s">
        <v>2</v>
      </c>
      <c r="B99" s="96"/>
      <c r="C99" s="96"/>
      <c r="D99" s="96"/>
      <c r="E99" s="3"/>
      <c r="F99" s="89" t="s">
        <v>2</v>
      </c>
      <c r="G99" s="89"/>
      <c r="I99" s="89" t="s">
        <v>2</v>
      </c>
      <c r="J99" s="89"/>
      <c r="K99" s="89"/>
      <c r="L99" s="89"/>
      <c r="M99" s="89"/>
      <c r="N99" s="11"/>
    </row>
    <row r="100" spans="1:14" s="22" customFormat="1" ht="11.4">
      <c r="A100" s="88" t="s">
        <v>3</v>
      </c>
      <c r="B100" s="88"/>
      <c r="C100" s="88"/>
      <c r="D100" s="88"/>
      <c r="E100" s="20"/>
      <c r="F100" s="88" t="s">
        <v>4</v>
      </c>
      <c r="G100" s="88"/>
      <c r="H100" s="20"/>
      <c r="I100" s="88" t="s">
        <v>4</v>
      </c>
      <c r="J100" s="88"/>
      <c r="K100" s="88"/>
      <c r="L100" s="88"/>
      <c r="M100" s="88"/>
      <c r="N100" s="21"/>
    </row>
    <row r="101" spans="1:14" s="22" customFormat="1" ht="6" customHeight="1">
      <c r="A101" s="26"/>
      <c r="B101" s="20"/>
      <c r="C101" s="20"/>
      <c r="D101" s="20"/>
      <c r="E101" s="20"/>
      <c r="F101" s="20"/>
      <c r="G101" s="26"/>
      <c r="H101" s="20"/>
      <c r="I101" s="26"/>
      <c r="J101" s="26"/>
      <c r="K101" s="26"/>
      <c r="L101" s="26"/>
      <c r="M101" s="26"/>
      <c r="N101" s="21"/>
    </row>
    <row r="102" spans="1:14" ht="15.6">
      <c r="A102" s="87" t="s">
        <v>24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1:14" ht="13.8">
      <c r="A103" s="5"/>
      <c r="B103" s="5" t="s">
        <v>15</v>
      </c>
      <c r="C103" s="97">
        <v>45292</v>
      </c>
      <c r="D103" s="97"/>
      <c r="E103" s="5"/>
      <c r="F103" s="5"/>
      <c r="H103" s="5"/>
      <c r="I103" s="5"/>
      <c r="J103" s="5"/>
      <c r="K103" s="5"/>
      <c r="L103" s="5"/>
      <c r="M103" s="5"/>
    </row>
    <row r="104" spans="1:14" ht="15.6">
      <c r="A104" s="87" t="s">
        <v>25</v>
      </c>
      <c r="B104" s="87"/>
      <c r="C104" s="87"/>
      <c r="D104" s="87"/>
      <c r="E104" s="12"/>
      <c r="F104" s="87" t="s">
        <v>26</v>
      </c>
      <c r="G104" s="87"/>
      <c r="H104" s="12"/>
      <c r="I104" s="87" t="s">
        <v>26</v>
      </c>
      <c r="J104" s="87"/>
      <c r="K104" s="87"/>
      <c r="L104" s="87"/>
      <c r="M104" s="87"/>
    </row>
    <row r="105" spans="1:14" ht="51" customHeight="1">
      <c r="A105" s="89" t="s">
        <v>2</v>
      </c>
      <c r="B105" s="89"/>
      <c r="C105" s="89"/>
      <c r="D105" s="89"/>
      <c r="E105" s="5"/>
      <c r="F105" s="89" t="s">
        <v>2</v>
      </c>
      <c r="G105" s="89"/>
      <c r="H105" s="5"/>
      <c r="I105" s="89" t="s">
        <v>2</v>
      </c>
      <c r="J105" s="89"/>
      <c r="K105" s="89"/>
      <c r="L105" s="89"/>
      <c r="M105" s="89"/>
    </row>
    <row r="106" spans="1:14" s="22" customFormat="1" ht="11.4">
      <c r="A106" s="88" t="s">
        <v>3</v>
      </c>
      <c r="B106" s="88"/>
      <c r="C106" s="88"/>
      <c r="D106" s="88"/>
      <c r="E106" s="20"/>
      <c r="F106" s="88" t="s">
        <v>4</v>
      </c>
      <c r="G106" s="88"/>
      <c r="H106" s="20"/>
      <c r="I106" s="88" t="s">
        <v>4</v>
      </c>
      <c r="J106" s="88"/>
      <c r="K106" s="88"/>
      <c r="L106" s="88"/>
      <c r="M106" s="88"/>
      <c r="N106" s="21"/>
    </row>
    <row r="107" spans="1:14">
      <c r="A107" s="19"/>
    </row>
    <row r="109" spans="1:14" ht="60" customHeight="1"/>
    <row r="110" spans="1:14" s="6" customFormat="1" ht="10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1"/>
    </row>
    <row r="111" spans="1:14" ht="28.5" customHeight="1"/>
    <row r="112" spans="1:14" ht="25.5" customHeight="1"/>
    <row r="113" spans="1:14" s="3" customFormat="1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1"/>
    </row>
    <row r="114" spans="1:14" s="9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1"/>
    </row>
    <row r="116" spans="1:14" ht="60" customHeight="1"/>
    <row r="117" spans="1:14" s="6" customFormat="1" ht="10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1"/>
    </row>
  </sheetData>
  <sheetProtection sheet="1" objects="1" scenarios="1"/>
  <mergeCells count="25">
    <mergeCell ref="F106:G106"/>
    <mergeCell ref="I106:M106"/>
    <mergeCell ref="A100:D100"/>
    <mergeCell ref="A106:D106"/>
    <mergeCell ref="A104:D104"/>
    <mergeCell ref="A105:D105"/>
    <mergeCell ref="A102:M102"/>
    <mergeCell ref="I104:M104"/>
    <mergeCell ref="I105:M105"/>
    <mergeCell ref="C103:D103"/>
    <mergeCell ref="F105:G105"/>
    <mergeCell ref="F104:G104"/>
    <mergeCell ref="A96:M96"/>
    <mergeCell ref="F100:G100"/>
    <mergeCell ref="I99:M99"/>
    <mergeCell ref="C97:D97"/>
    <mergeCell ref="C1:G1"/>
    <mergeCell ref="C2:F2"/>
    <mergeCell ref="A3:M3"/>
    <mergeCell ref="F98:G98"/>
    <mergeCell ref="F99:G99"/>
    <mergeCell ref="I100:M100"/>
    <mergeCell ref="A98:D98"/>
    <mergeCell ref="A99:D99"/>
    <mergeCell ref="H98:M9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8" fitToHeight="0" orientation="landscape" r:id="rId1"/>
  <headerFooter>
    <oddHeader>&amp;L&amp;"Arial,Pogrubiona kursywa"&amp;9Projekt zrealizowano przy wsparciu finansowym Województwa Małopolskiego&amp;R&amp;"Arial,Pogrubiony"&amp;9Załącznik nr 2c</oddHeader>
    <oddFooter>&amp;L&amp;"Arial,Normalny"&amp;9* - dotyczy Klubu wiodącego w przypadku braku wozs&amp;C&amp;"Arial,Normalny"&amp;9&amp;P z &amp;N</oddFooter>
  </headerFooter>
  <rowBreaks count="3" manualBreakCount="3">
    <brk id="28" max="12" man="1"/>
    <brk id="60" max="12" man="1"/>
    <brk id="95" max="12" man="1"/>
  </rowBreaks>
  <ignoredErrors>
    <ignoredError sqref="I87:I9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29" r:id="rId4" name="Pole listy 905">
              <controlPr defaultSize="0" print="0" autoLine="0" autoPict="0">
                <anchor>
                  <from>
                    <xdr:col>13</xdr:col>
                    <xdr:colOff>228600</xdr:colOff>
                    <xdr:row>0</xdr:row>
                    <xdr:rowOff>0</xdr:rowOff>
                  </from>
                  <to>
                    <xdr:col>14</xdr:col>
                    <xdr:colOff>220980</xdr:colOff>
                    <xdr:row>33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4C53C-9128-41C9-98D3-53C4F3679C7A}">
  <dimension ref="A1:A57"/>
  <sheetViews>
    <sheetView workbookViewId="0">
      <selection activeCell="G19" sqref="G19"/>
    </sheetView>
  </sheetViews>
  <sheetFormatPr defaultColWidth="9" defaultRowHeight="13.8"/>
  <cols>
    <col min="1" max="1" width="19.19921875" bestFit="1" customWidth="1"/>
  </cols>
  <sheetData>
    <row r="1" spans="1:1">
      <c r="A1" s="24"/>
    </row>
    <row r="2" spans="1:1">
      <c r="A2" s="25" t="s">
        <v>28</v>
      </c>
    </row>
    <row r="3" spans="1:1">
      <c r="A3" s="25" t="s">
        <v>29</v>
      </c>
    </row>
    <row r="4" spans="1:1">
      <c r="A4" s="25" t="s">
        <v>30</v>
      </c>
    </row>
    <row r="5" spans="1:1">
      <c r="A5" s="25" t="s">
        <v>32</v>
      </c>
    </row>
    <row r="6" spans="1:1">
      <c r="A6" s="25" t="s">
        <v>33</v>
      </c>
    </row>
    <row r="7" spans="1:1">
      <c r="A7" s="25" t="s">
        <v>31</v>
      </c>
    </row>
    <row r="8" spans="1:1">
      <c r="A8" s="25" t="s">
        <v>84</v>
      </c>
    </row>
    <row r="9" spans="1:1">
      <c r="A9" s="25" t="s">
        <v>34</v>
      </c>
    </row>
    <row r="10" spans="1:1">
      <c r="A10" s="25" t="s">
        <v>35</v>
      </c>
    </row>
    <row r="11" spans="1:1">
      <c r="A11" s="25" t="s">
        <v>36</v>
      </c>
    </row>
    <row r="12" spans="1:1">
      <c r="A12" s="25" t="s">
        <v>37</v>
      </c>
    </row>
    <row r="13" spans="1:1">
      <c r="A13" s="25" t="s">
        <v>38</v>
      </c>
    </row>
    <row r="14" spans="1:1">
      <c r="A14" s="25" t="s">
        <v>39</v>
      </c>
    </row>
    <row r="15" spans="1:1">
      <c r="A15" s="25" t="s">
        <v>40</v>
      </c>
    </row>
    <row r="16" spans="1:1">
      <c r="A16" s="25" t="s">
        <v>41</v>
      </c>
    </row>
    <row r="17" spans="1:1">
      <c r="A17" s="25" t="s">
        <v>42</v>
      </c>
    </row>
    <row r="18" spans="1:1">
      <c r="A18" s="25" t="s">
        <v>85</v>
      </c>
    </row>
    <row r="19" spans="1:1">
      <c r="A19" s="25" t="s">
        <v>43</v>
      </c>
    </row>
    <row r="20" spans="1:1">
      <c r="A20" s="25" t="s">
        <v>44</v>
      </c>
    </row>
    <row r="21" spans="1:1">
      <c r="A21" s="25" t="s">
        <v>45</v>
      </c>
    </row>
    <row r="22" spans="1:1">
      <c r="A22" s="25" t="s">
        <v>46</v>
      </c>
    </row>
    <row r="23" spans="1:1">
      <c r="A23" s="25" t="s">
        <v>47</v>
      </c>
    </row>
    <row r="24" spans="1:1">
      <c r="A24" s="25" t="s">
        <v>48</v>
      </c>
    </row>
    <row r="25" spans="1:1">
      <c r="A25" s="25" t="s">
        <v>49</v>
      </c>
    </row>
    <row r="26" spans="1:1">
      <c r="A26" s="25" t="s">
        <v>50</v>
      </c>
    </row>
    <row r="27" spans="1:1">
      <c r="A27" s="25" t="s">
        <v>51</v>
      </c>
    </row>
    <row r="28" spans="1:1">
      <c r="A28" s="25" t="s">
        <v>52</v>
      </c>
    </row>
    <row r="29" spans="1:1">
      <c r="A29" s="25" t="s">
        <v>53</v>
      </c>
    </row>
    <row r="30" spans="1:1">
      <c r="A30" s="25" t="s">
        <v>54</v>
      </c>
    </row>
    <row r="31" spans="1:1">
      <c r="A31" s="25" t="s">
        <v>55</v>
      </c>
    </row>
    <row r="32" spans="1:1">
      <c r="A32" s="25" t="s">
        <v>56</v>
      </c>
    </row>
    <row r="33" spans="1:1">
      <c r="A33" s="25" t="s">
        <v>57</v>
      </c>
    </row>
    <row r="34" spans="1:1">
      <c r="A34" s="25" t="s">
        <v>58</v>
      </c>
    </row>
    <row r="35" spans="1:1">
      <c r="A35" s="25" t="s">
        <v>59</v>
      </c>
    </row>
    <row r="36" spans="1:1">
      <c r="A36" s="25" t="s">
        <v>60</v>
      </c>
    </row>
    <row r="37" spans="1:1">
      <c r="A37" s="25" t="s">
        <v>86</v>
      </c>
    </row>
    <row r="38" spans="1:1">
      <c r="A38" s="25" t="s">
        <v>83</v>
      </c>
    </row>
    <row r="39" spans="1:1">
      <c r="A39" s="25" t="s">
        <v>61</v>
      </c>
    </row>
    <row r="40" spans="1:1">
      <c r="A40" s="25" t="s">
        <v>62</v>
      </c>
    </row>
    <row r="41" spans="1:1">
      <c r="A41" s="25" t="s">
        <v>63</v>
      </c>
    </row>
    <row r="42" spans="1:1">
      <c r="A42" s="25" t="s">
        <v>64</v>
      </c>
    </row>
    <row r="43" spans="1:1">
      <c r="A43" s="25" t="s">
        <v>65</v>
      </c>
    </row>
    <row r="44" spans="1:1">
      <c r="A44" s="25" t="s">
        <v>66</v>
      </c>
    </row>
    <row r="45" spans="1:1">
      <c r="A45" s="25" t="s">
        <v>87</v>
      </c>
    </row>
    <row r="46" spans="1:1">
      <c r="A46" s="25" t="s">
        <v>80</v>
      </c>
    </row>
    <row r="47" spans="1:1">
      <c r="A47" s="25" t="s">
        <v>67</v>
      </c>
    </row>
    <row r="48" spans="1:1">
      <c r="A48" s="25" t="s">
        <v>68</v>
      </c>
    </row>
    <row r="49" spans="1:1">
      <c r="A49" s="25" t="s">
        <v>69</v>
      </c>
    </row>
    <row r="50" spans="1:1">
      <c r="A50" s="25" t="s">
        <v>70</v>
      </c>
    </row>
    <row r="51" spans="1:1">
      <c r="A51" s="25" t="s">
        <v>71</v>
      </c>
    </row>
    <row r="52" spans="1:1">
      <c r="A52" s="25" t="s">
        <v>72</v>
      </c>
    </row>
    <row r="53" spans="1:1">
      <c r="A53" s="25" t="s">
        <v>79</v>
      </c>
    </row>
    <row r="54" spans="1:1">
      <c r="A54" s="25" t="s">
        <v>73</v>
      </c>
    </row>
    <row r="55" spans="1:1">
      <c r="A55" s="25" t="s">
        <v>74</v>
      </c>
    </row>
    <row r="56" spans="1:1">
      <c r="A56" s="23">
        <v>1</v>
      </c>
    </row>
    <row r="57" spans="1:1">
      <c r="A57" s="25">
        <f>INDEX(A1:A55,A56)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Zal_2c_prel_rocz</vt:lpstr>
      <vt:lpstr>Arkusz1</vt:lpstr>
      <vt:lpstr>Zal_2c_prel_rocz!Obszar_wydruku</vt:lpstr>
      <vt:lpstr>sport</vt:lpstr>
      <vt:lpstr>Zal_2c_prel_rocz!Tytuły_wydruku</vt:lpstr>
      <vt:lpstr>wyniksport</vt:lpstr>
      <vt:lpstr>wyświetlsport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Godawiec</dc:creator>
  <cp:lastModifiedBy>MZSKF Kraków</cp:lastModifiedBy>
  <cp:lastPrinted>2023-10-11T14:05:45Z</cp:lastPrinted>
  <dcterms:created xsi:type="dcterms:W3CDTF">2011-12-31T15:20:47Z</dcterms:created>
  <dcterms:modified xsi:type="dcterms:W3CDTF">2023-10-17T10:58:35Z</dcterms:modified>
</cp:coreProperties>
</file>